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4.xml" ContentType="application/vnd.ms-excel.person+xml"/>
  <Override PartName="/xl/persons/person10.xml" ContentType="application/vnd.ms-excel.person+xml"/>
  <Override PartName="/xl/persons/person18.xml" ContentType="application/vnd.ms-excel.person+xml"/>
  <Override PartName="/xl/persons/person13.xml" ContentType="application/vnd.ms-excel.person+xml"/>
  <Override PartName="/xl/persons/person5.xml" ContentType="application/vnd.ms-excel.person+xml"/>
  <Override PartName="/xl/persons/person9.xml" ContentType="application/vnd.ms-excel.person+xml"/>
  <Override PartName="/xl/persons/person16.xml" ContentType="application/vnd.ms-excel.person+xml"/>
  <Override PartName="/xl/persons/person7.xml" ContentType="application/vnd.ms-excel.person+xml"/>
  <Override PartName="/xl/persons/person11.xml" ContentType="application/vnd.ms-excel.person+xml"/>
  <Override PartName="/xl/persons/person20.xml" ContentType="application/vnd.ms-excel.person+xml"/>
  <Override PartName="/xl/persons/person3.xml" ContentType="application/vnd.ms-excel.person+xml"/>
  <Override PartName="/xl/persons/person15.xml" ContentType="application/vnd.ms-excel.person+xml"/>
  <Override PartName="/xl/persons/person6.xml" ContentType="application/vnd.ms-excel.person+xml"/>
  <Override PartName="/xl/persons/person14.xml" ContentType="application/vnd.ms-excel.person+xml"/>
  <Override PartName="/xl/persons/person19.xml" ContentType="application/vnd.ms-excel.person+xml"/>
  <Override PartName="/xl/persons/person12.xml" ContentType="application/vnd.ms-excel.person+xml"/>
  <Override PartName="/xl/persons/person2.xml" ContentType="application/vnd.ms-excel.person+xml"/>
  <Override PartName="/xl/persons/person22.xml" ContentType="application/vnd.ms-excel.person+xml"/>
  <Override PartName="/xl/persons/person.xml" ContentType="application/vnd.ms-excel.person+xml"/>
  <Override PartName="/xl/persons/person21.xml" ContentType="application/vnd.ms-excel.person+xml"/>
  <Override PartName="/xl/persons/person17.xml" ContentType="application/vnd.ms-excel.person+xml"/>
  <Override PartName="/xl/persons/person8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5ce2e3bb7295bab/TAB Formation Documents/TRANSCRIPTIONS 2024 - Tunabudget/TAB Worksheet Plan/"/>
    </mc:Choice>
  </mc:AlternateContent>
  <xr:revisionPtr revIDLastSave="0" documentId="8_{ED18A941-E536-478A-98C4-543C6A87F413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9" i="2" l="1"/>
  <c r="D79" i="2"/>
  <c r="AU79" i="2"/>
  <c r="AT79" i="2"/>
  <c r="AS79" i="2"/>
  <c r="AR79" i="2"/>
  <c r="AQ79" i="2"/>
  <c r="AP79" i="2"/>
  <c r="AO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H79" i="2"/>
  <c r="G79" i="2"/>
  <c r="F79" i="2"/>
  <c r="E79" i="2"/>
  <c r="C79" i="2"/>
  <c r="B79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I80" i="2" s="1"/>
  <c r="H7" i="2"/>
  <c r="G7" i="2"/>
  <c r="F7" i="2"/>
  <c r="E7" i="2"/>
  <c r="AU80" i="2" l="1"/>
  <c r="R80" i="2"/>
  <c r="AD80" i="2"/>
  <c r="AP80" i="2"/>
  <c r="C80" i="2"/>
  <c r="AI80" i="2"/>
  <c r="W80" i="2"/>
  <c r="AJ80" i="2"/>
  <c r="X80" i="2"/>
  <c r="L80" i="2"/>
  <c r="K80" i="2"/>
  <c r="Y80" i="2"/>
  <c r="AK80" i="2"/>
  <c r="N80" i="2"/>
  <c r="AL80" i="2"/>
  <c r="O80" i="2"/>
  <c r="AA80" i="2"/>
  <c r="AM80" i="2"/>
  <c r="Z80" i="2"/>
  <c r="F80" i="2"/>
  <c r="M80" i="2"/>
  <c r="P80" i="2"/>
  <c r="Q80" i="2"/>
  <c r="AO80" i="2"/>
  <c r="S80" i="2"/>
  <c r="AE80" i="2"/>
  <c r="AQ80" i="2"/>
  <c r="AN80" i="2"/>
  <c r="AC80" i="2"/>
  <c r="AR80" i="2"/>
  <c r="U80" i="2"/>
  <c r="AG80" i="2"/>
  <c r="AS80" i="2"/>
  <c r="AB80" i="2"/>
  <c r="H80" i="2"/>
  <c r="T80" i="2"/>
  <c r="AF80" i="2"/>
  <c r="J80" i="2"/>
  <c r="V80" i="2"/>
  <c r="AH80" i="2"/>
  <c r="AT80" i="2"/>
  <c r="G80" i="2"/>
  <c r="E80" i="2"/>
</calcChain>
</file>

<file path=xl/sharedStrings.xml><?xml version="1.0" encoding="utf-8"?>
<sst xmlns="http://schemas.openxmlformats.org/spreadsheetml/2006/main" count="83" uniqueCount="83">
  <si>
    <t>Net Worth/Difference:</t>
  </si>
  <si>
    <t>Assets / Liabilities / Net Worth</t>
  </si>
  <si>
    <t>Assets</t>
  </si>
  <si>
    <t>Liabilities</t>
  </si>
  <si>
    <t>Pay Period:</t>
  </si>
  <si>
    <t>Total Net Income:</t>
  </si>
  <si>
    <t>Monthly Payment</t>
  </si>
  <si>
    <t>Totals:</t>
  </si>
  <si>
    <t>Personal Property (autos, furniture, etc.)</t>
  </si>
  <si>
    <t>Savings</t>
  </si>
  <si>
    <t>Real Property (residence)</t>
  </si>
  <si>
    <t>Other Assets</t>
  </si>
  <si>
    <t>Auto Insurance</t>
  </si>
  <si>
    <t>Life Insurance</t>
  </si>
  <si>
    <t>Housing Costs:</t>
  </si>
  <si>
    <t>Rent or Mortgage Payment</t>
  </si>
  <si>
    <t>Property Taxes</t>
  </si>
  <si>
    <t>Homeowners or Renters Insurance</t>
  </si>
  <si>
    <t>Home Maintenance and Repairs</t>
  </si>
  <si>
    <t>Transportation:</t>
  </si>
  <si>
    <t>Car Loan Payments</t>
  </si>
  <si>
    <t>Gasoline or Fuel</t>
  </si>
  <si>
    <t>Vehicle Maintenance and Repairs</t>
  </si>
  <si>
    <t>Parking Fees and Tolls</t>
  </si>
  <si>
    <t>Food and Groceries:</t>
  </si>
  <si>
    <t>Groceries</t>
  </si>
  <si>
    <t>Dining Out or Takeout</t>
  </si>
  <si>
    <t>Coffee Shops or Fast Food</t>
  </si>
  <si>
    <t>Healthcare:</t>
  </si>
  <si>
    <t>Health Insurance Premiums</t>
  </si>
  <si>
    <t>Prescription Medications</t>
  </si>
  <si>
    <t>Doctor Visits and Copayments</t>
  </si>
  <si>
    <t>Dental Care</t>
  </si>
  <si>
    <t>Vision Care</t>
  </si>
  <si>
    <t>Debt Repayment:</t>
  </si>
  <si>
    <t>Credit Card Payments</t>
  </si>
  <si>
    <t>Student Loan Payments</t>
  </si>
  <si>
    <t>Personal Loan Payments</t>
  </si>
  <si>
    <t>Personal Care:</t>
  </si>
  <si>
    <t>Toiletries and Personal Hygiene Products</t>
  </si>
  <si>
    <t>Haircuts and Salon Services</t>
  </si>
  <si>
    <t>Gym Memberships or Fitness Classes</t>
  </si>
  <si>
    <t>Entertainment and Recreation:</t>
  </si>
  <si>
    <t>Cable, Internet, or Streaming Services</t>
  </si>
  <si>
    <t>Movie Theater or Streaming Subscriptions</t>
  </si>
  <si>
    <t>Hobbies and Recreation Activities</t>
  </si>
  <si>
    <t>Sports Events or Concerts</t>
  </si>
  <si>
    <t>Travel and Vacation Expenses</t>
  </si>
  <si>
    <t>Clothing and Apparel:</t>
  </si>
  <si>
    <t>Clothing Purchases</t>
  </si>
  <si>
    <t>Shoes and Accessories</t>
  </si>
  <si>
    <t>Childcare and Education:</t>
  </si>
  <si>
    <t>Daycare or Babysitting Services</t>
  </si>
  <si>
    <t>School Supplies and Fees</t>
  </si>
  <si>
    <t>Extracurricular Activities</t>
  </si>
  <si>
    <t>Savings and Investments:</t>
  </si>
  <si>
    <t>Emergency Fund Contributions</t>
  </si>
  <si>
    <t>Investments or Brokerage Accounts</t>
  </si>
  <si>
    <t>Insurance:</t>
  </si>
  <si>
    <t>Disability Insurance</t>
  </si>
  <si>
    <t>Umbrella Insurance</t>
  </si>
  <si>
    <t>Taxes:</t>
  </si>
  <si>
    <t>Federal Income Taxes</t>
  </si>
  <si>
    <t>State Income Taxes</t>
  </si>
  <si>
    <t>Charitable Donations:</t>
  </si>
  <si>
    <t>Donations to Nonprofit Organizations</t>
  </si>
  <si>
    <t>Religious Offerings</t>
  </si>
  <si>
    <t>Miscellaneous:</t>
  </si>
  <si>
    <t>Pet Care and Supplies</t>
  </si>
  <si>
    <t>Bank Fees and Charges</t>
  </si>
  <si>
    <t>Net Income #1:</t>
  </si>
  <si>
    <t>Net Income #2:</t>
  </si>
  <si>
    <t>Other Income #1:</t>
  </si>
  <si>
    <t>Other Income #2:</t>
  </si>
  <si>
    <r>
      <t>Gifts, Celebrations</t>
    </r>
    <r>
      <rPr>
        <sz val="8"/>
        <color rgb="FF0D0D0D"/>
        <rFont val="Calibri"/>
        <family val="2"/>
        <scheme val="minor"/>
      </rPr>
      <t xml:space="preserve"> (Birthdays, Holidays, Weddings, etc.)</t>
    </r>
  </si>
  <si>
    <r>
      <t xml:space="preserve">Public Transportation Costs </t>
    </r>
    <r>
      <rPr>
        <sz val="8"/>
        <color rgb="FF0D0D0D"/>
        <rFont val="Calibri"/>
        <family val="2"/>
        <scheme val="minor"/>
      </rPr>
      <t>(Bus, Train, Subway, etc.)</t>
    </r>
  </si>
  <si>
    <r>
      <t xml:space="preserve">Retirement Contributions </t>
    </r>
    <r>
      <rPr>
        <sz val="8"/>
        <color rgb="FF0D0D0D"/>
        <rFont val="Calibri"/>
        <family val="2"/>
        <scheme val="minor"/>
      </rPr>
      <t>(401(k), IRA, etc.)</t>
    </r>
  </si>
  <si>
    <r>
      <t xml:space="preserve">Local Taxes </t>
    </r>
    <r>
      <rPr>
        <sz val="8"/>
        <color rgb="FF0D0D0D"/>
        <rFont val="Calibri"/>
        <family val="2"/>
        <scheme val="minor"/>
      </rPr>
      <t>(Property Taxes, Sales Taxes, etc.)</t>
    </r>
  </si>
  <si>
    <r>
      <t xml:space="preserve">Home Services </t>
    </r>
    <r>
      <rPr>
        <sz val="8"/>
        <color rgb="FF0D0D0D"/>
        <rFont val="Calibri"/>
        <family val="2"/>
        <scheme val="minor"/>
      </rPr>
      <t>(Cleaning, Lawn Care, etc.)</t>
    </r>
  </si>
  <si>
    <r>
      <t xml:space="preserve">Utilities </t>
    </r>
    <r>
      <rPr>
        <sz val="8"/>
        <color rgb="FF0D0D0D"/>
        <rFont val="Calibri"/>
        <family val="2"/>
        <scheme val="minor"/>
      </rPr>
      <t>(Electricity, Gas, Water, Sewer, Trash)</t>
    </r>
  </si>
  <si>
    <t>Expenses</t>
  </si>
  <si>
    <t>01/15/026</t>
  </si>
  <si>
    <t xml:space="preserve">     Alimony/Child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</si>
</sst>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scheme val="minor"/>
    </font>
    <font>
      <b/>
      <sz val="11"/>
      <color rgb="FF0D0D0D"/>
      <name val="Calibri"/>
      <family val="2"/>
      <scheme val="minor"/>
    </font>
    <font>
      <sz val="8"/>
      <color rgb="FF0D0D0D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vertical="center"/>
    </xf>
    <xf numFmtId="164" fontId="0" fillId="0" borderId="2" xfId="1" applyNumberFormat="1" applyFont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164" fontId="0" fillId="0" borderId="12" xfId="1" applyNumberFormat="1" applyFont="1" applyFill="1" applyBorder="1" applyAlignment="1">
      <alignment vertical="center"/>
    </xf>
    <xf numFmtId="164" fontId="0" fillId="0" borderId="25" xfId="1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1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4" fontId="0" fillId="0" borderId="4" xfId="0" applyNumberFormat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2"/>
    </xf>
    <xf numFmtId="0" fontId="5" fillId="2" borderId="0" xfId="0" applyFont="1" applyFill="1" applyAlignment="1">
      <alignment horizontal="left" vertical="center" indent="2"/>
    </xf>
    <xf numFmtId="0" fontId="0" fillId="3" borderId="14" xfId="0" applyFill="1" applyBorder="1" applyAlignment="1">
      <alignment horizontal="left" vertical="center"/>
    </xf>
    <xf numFmtId="164" fontId="0" fillId="3" borderId="8" xfId="1" applyNumberFormat="1" applyFont="1" applyFill="1" applyBorder="1" applyAlignment="1">
      <alignment vertical="center"/>
    </xf>
    <xf numFmtId="0" fontId="0" fillId="3" borderId="30" xfId="0" applyFill="1" applyBorder="1" applyAlignment="1">
      <alignment horizontal="left" vertical="center"/>
    </xf>
    <xf numFmtId="164" fontId="0" fillId="3" borderId="7" xfId="1" applyNumberFormat="1" applyFont="1" applyFill="1" applyBorder="1" applyAlignment="1">
      <alignment vertical="center"/>
    </xf>
    <xf numFmtId="164" fontId="3" fillId="3" borderId="28" xfId="1" applyNumberFormat="1" applyFont="1" applyFill="1" applyBorder="1" applyAlignment="1">
      <alignment vertical="center"/>
    </xf>
    <xf numFmtId="164" fontId="3" fillId="3" borderId="28" xfId="1" quotePrefix="1" applyNumberFormat="1" applyFont="1" applyFill="1" applyBorder="1" applyAlignment="1">
      <alignment vertical="center"/>
    </xf>
    <xf numFmtId="164" fontId="0" fillId="3" borderId="24" xfId="1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164" fontId="0" fillId="2" borderId="10" xfId="1" applyNumberFormat="1" applyFont="1" applyFill="1" applyBorder="1" applyAlignment="1">
      <alignment vertical="center"/>
    </xf>
    <xf numFmtId="164" fontId="3" fillId="0" borderId="6" xfId="1" applyNumberFormat="1" applyFont="1" applyFill="1" applyBorder="1" applyAlignment="1">
      <alignment vertical="center"/>
    </xf>
    <xf numFmtId="164" fontId="0" fillId="2" borderId="7" xfId="1" applyNumberFormat="1" applyFont="1" applyFill="1" applyBorder="1" applyAlignment="1">
      <alignment vertical="center"/>
    </xf>
    <xf numFmtId="164" fontId="3" fillId="2" borderId="28" xfId="1" applyNumberFormat="1" applyFont="1" applyFill="1" applyBorder="1" applyAlignment="1">
      <alignment vertical="center"/>
    </xf>
    <xf numFmtId="14" fontId="0" fillId="0" borderId="24" xfId="0" applyNumberFormat="1" applyBorder="1" applyAlignment="1">
      <alignment horizontal="center" vertical="center"/>
    </xf>
    <xf numFmtId="164" fontId="1" fillId="0" borderId="2" xfId="1" applyNumberFormat="1" applyFont="1" applyFill="1" applyBorder="1" applyAlignment="1">
      <alignment vertical="center"/>
    </xf>
    <xf numFmtId="164" fontId="1" fillId="0" borderId="3" xfId="1" applyNumberFormat="1" applyFont="1" applyFill="1" applyBorder="1" applyAlignment="1">
      <alignment vertical="center"/>
    </xf>
    <xf numFmtId="164" fontId="1" fillId="0" borderId="4" xfId="1" applyNumberFormat="1" applyFont="1" applyFill="1" applyBorder="1" applyAlignment="1">
      <alignment vertical="center"/>
    </xf>
    <xf numFmtId="164" fontId="1" fillId="0" borderId="5" xfId="1" applyNumberFormat="1" applyFont="1" applyFill="1" applyBorder="1" applyAlignment="1">
      <alignment vertical="center"/>
    </xf>
    <xf numFmtId="164" fontId="3" fillId="0" borderId="13" xfId="1" applyNumberFormat="1" applyFont="1" applyFill="1" applyBorder="1" applyAlignment="1">
      <alignment vertical="center"/>
    </xf>
    <xf numFmtId="164" fontId="3" fillId="0" borderId="9" xfId="1" applyNumberFormat="1" applyFont="1" applyFill="1" applyBorder="1" applyAlignment="1">
      <alignment vertical="center"/>
    </xf>
    <xf numFmtId="0" fontId="6" fillId="2" borderId="0" xfId="0" applyFont="1" applyFill="1" applyAlignment="1">
      <alignment horizontal="left" vertical="center" indent="1"/>
    </xf>
    <xf numFmtId="0" fontId="4" fillId="2" borderId="0" xfId="0" applyFont="1" applyFill="1" applyAlignment="1">
      <alignment horizontal="left" vertical="center" indent="2"/>
    </xf>
    <xf numFmtId="164" fontId="3" fillId="3" borderId="24" xfId="1" applyNumberFormat="1" applyFont="1" applyFill="1" applyBorder="1" applyAlignment="1">
      <alignment vertical="center"/>
    </xf>
    <xf numFmtId="164" fontId="3" fillId="2" borderId="10" xfId="1" applyNumberFormat="1" applyFont="1" applyFill="1" applyBorder="1" applyAlignment="1">
      <alignment vertical="center"/>
    </xf>
    <xf numFmtId="164" fontId="3" fillId="0" borderId="24" xfId="1" applyNumberFormat="1" applyFont="1" applyFill="1" applyBorder="1" applyAlignment="1">
      <alignment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9" fillId="3" borderId="9" xfId="0" applyFont="1" applyFill="1" applyBorder="1" applyAlignment="1">
      <alignment horizontal="right" vertical="center"/>
    </xf>
    <xf numFmtId="0" fontId="9" fillId="3" borderId="11" xfId="0" applyFont="1" applyFill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164" fontId="0" fillId="2" borderId="31" xfId="1" applyNumberFormat="1" applyFont="1" applyFill="1" applyBorder="1" applyAlignment="1">
      <alignment horizontal="center" vertical="center"/>
    </xf>
    <xf numFmtId="164" fontId="0" fillId="2" borderId="32" xfId="1" applyNumberFormat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164" fontId="0" fillId="3" borderId="31" xfId="1" applyNumberFormat="1" applyFont="1" applyFill="1" applyBorder="1" applyAlignment="1">
      <alignment horizontal="center" vertical="center"/>
    </xf>
    <xf numFmtId="164" fontId="0" fillId="3" borderId="32" xfId="1" applyNumberFormat="1" applyFont="1" applyFill="1" applyBorder="1" applyAlignment="1">
      <alignment horizontal="center" vertical="center"/>
    </xf>
    <xf numFmtId="164" fontId="0" fillId="3" borderId="8" xfId="1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quotePrefix="1" applyFont="1" applyBorder="1" applyAlignment="1">
      <alignment horizontal="center" vertical="center"/>
    </xf>
    <xf numFmtId="0" fontId="2" fillId="0" borderId="11" xfId="0" quotePrefix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14" fontId="0" fillId="0" borderId="0" xfId="0" applyNumberForma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4.xml"/><Relationship Id="rId18" Type="http://schemas.microsoft.com/office/2017/10/relationships/person" Target="persons/person10.xml"/><Relationship Id="rId26" Type="http://schemas.microsoft.com/office/2017/10/relationships/person" Target="persons/person18.xml"/><Relationship Id="rId3" Type="http://schemas.openxmlformats.org/officeDocument/2006/relationships/styles" Target="styles.xml"/><Relationship Id="rId21" Type="http://schemas.microsoft.com/office/2017/10/relationships/person" Target="persons/person13.xml"/><Relationship Id="rId12" Type="http://schemas.microsoft.com/office/2017/10/relationships/person" Target="persons/person5.xml"/><Relationship Id="rId17" Type="http://schemas.microsoft.com/office/2017/10/relationships/person" Target="persons/person9.xml"/><Relationship Id="rId25" Type="http://schemas.microsoft.com/office/2017/10/relationships/person" Target="persons/person16.xml"/><Relationship Id="rId2" Type="http://schemas.openxmlformats.org/officeDocument/2006/relationships/theme" Target="theme/theme1.xml"/><Relationship Id="rId16" Type="http://schemas.microsoft.com/office/2017/10/relationships/person" Target="persons/person7.xml"/><Relationship Id="rId20" Type="http://schemas.microsoft.com/office/2017/10/relationships/person" Target="persons/person11.xml"/><Relationship Id="rId29" Type="http://schemas.microsoft.com/office/2017/10/relationships/person" Target="persons/person20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24" Type="http://schemas.microsoft.com/office/2017/10/relationships/person" Target="persons/person15.xml"/><Relationship Id="rId5" Type="http://schemas.openxmlformats.org/officeDocument/2006/relationships/calcChain" Target="calcChain.xml"/><Relationship Id="rId15" Type="http://schemas.microsoft.com/office/2017/10/relationships/person" Target="persons/person6.xml"/><Relationship Id="rId23" Type="http://schemas.microsoft.com/office/2017/10/relationships/person" Target="persons/person14.xml"/><Relationship Id="rId28" Type="http://schemas.microsoft.com/office/2017/10/relationships/person" Target="persons/person19.xml"/><Relationship Id="rId19" Type="http://schemas.microsoft.com/office/2017/10/relationships/person" Target="persons/person12.xml"/><Relationship Id="rId10" Type="http://schemas.microsoft.com/office/2017/10/relationships/person" Target="persons/person2.xml"/><Relationship Id="rId31" Type="http://schemas.microsoft.com/office/2017/10/relationships/person" Target="persons/person22.xml"/><Relationship Id="rId4" Type="http://schemas.openxmlformats.org/officeDocument/2006/relationships/sharedStrings" Target="sharedStrings.xml"/><Relationship Id="rId30" Type="http://schemas.microsoft.com/office/2017/10/relationships/person" Target="persons/person.xml"/><Relationship Id="rId27" Type="http://schemas.microsoft.com/office/2017/10/relationships/person" Target="persons/person21.xml"/><Relationship Id="rId22" Type="http://schemas.microsoft.com/office/2017/10/relationships/person" Target="persons/person17.xml"/><Relationship Id="rId14" Type="http://schemas.microsoft.com/office/2017/10/relationships/person" Target="persons/person8.xml"/><Relationship Id="rId9" Type="http://schemas.microsoft.com/office/2017/10/relationships/person" Target="persons/person0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5ECEF-1C3E-4B15-A84A-0B1DBF6EEC19}">
  <dimension ref="A1:AU147"/>
  <sheetViews>
    <sheetView tabSelected="1" topLeftCell="A41" zoomScale="61" zoomScaleNormal="40" workbookViewId="0">
      <selection activeCell="C67" sqref="C67"/>
    </sheetView>
  </sheetViews>
  <sheetFormatPr defaultColWidth="8.90625" defaultRowHeight="14.5" x14ac:dyDescent="0.35"/>
  <cols>
    <col min="1" max="1" width="50.54296875" style="1" customWidth="1"/>
    <col min="2" max="3" width="12.6328125" style="1" customWidth="1"/>
    <col min="4" max="4" width="12.81640625" style="1" bestFit="1" customWidth="1"/>
    <col min="5" max="6" width="10.90625" style="1" customWidth="1"/>
    <col min="7" max="7" width="10.36328125" style="1" bestFit="1" customWidth="1"/>
    <col min="8" max="8" width="10.81640625" style="1" bestFit="1" customWidth="1"/>
    <col min="9" max="9" width="9.81640625" style="1" bestFit="1" customWidth="1"/>
    <col min="10" max="10" width="10.81640625" style="1" bestFit="1" customWidth="1"/>
    <col min="11" max="11" width="9.81640625" style="1" bestFit="1" customWidth="1"/>
    <col min="12" max="12" width="10.81640625" style="1" bestFit="1" customWidth="1"/>
    <col min="13" max="13" width="8.90625" style="1"/>
    <col min="14" max="14" width="10.81640625" style="1" bestFit="1" customWidth="1"/>
    <col min="15" max="15" width="10" style="1" bestFit="1" customWidth="1"/>
    <col min="16" max="20" width="11.08984375" style="1" bestFit="1" customWidth="1"/>
    <col min="21" max="21" width="11.6328125" style="1" customWidth="1"/>
    <col min="22" max="22" width="11.08984375" style="1" bestFit="1" customWidth="1"/>
    <col min="23" max="31" width="10" style="1" bestFit="1" customWidth="1"/>
    <col min="32" max="32" width="10.81640625" style="1" bestFit="1" customWidth="1"/>
    <col min="33" max="33" width="9.81640625" style="1" bestFit="1" customWidth="1"/>
    <col min="34" max="34" width="10.81640625" style="1" bestFit="1" customWidth="1"/>
    <col min="35" max="35" width="9.81640625" style="1" bestFit="1" customWidth="1"/>
    <col min="36" max="36" width="10.81640625" style="1" bestFit="1" customWidth="1"/>
    <col min="37" max="37" width="8.90625" style="1"/>
    <col min="38" max="38" width="9.6328125" style="1" bestFit="1" customWidth="1"/>
    <col min="39" max="39" width="8.90625" style="1"/>
    <col min="40" max="41" width="9.6328125" style="1" bestFit="1" customWidth="1"/>
    <col min="42" max="42" width="10.6328125" style="1" bestFit="1" customWidth="1"/>
    <col min="43" max="43" width="9.6328125" style="1" bestFit="1" customWidth="1"/>
    <col min="44" max="44" width="10.6328125" style="1" bestFit="1" customWidth="1"/>
    <col min="45" max="45" width="9.6328125" style="1" bestFit="1" customWidth="1"/>
    <col min="46" max="46" width="10.6328125" style="1" bestFit="1" customWidth="1"/>
    <col min="47" max="16384" width="8.90625" style="1"/>
  </cols>
  <sheetData>
    <row r="1" spans="1:47" ht="32.4" hidden="1" customHeight="1" thickBot="1" x14ac:dyDescent="0.4">
      <c r="A1" s="62"/>
      <c r="B1" s="63"/>
      <c r="C1" s="63"/>
      <c r="D1" s="63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5"/>
      <c r="W1" s="62">
        <v>2025</v>
      </c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6"/>
    </row>
    <row r="2" spans="1:47" ht="15" thickBot="1" x14ac:dyDescent="0.4">
      <c r="A2" s="67" t="s">
        <v>4</v>
      </c>
      <c r="B2" s="68"/>
      <c r="C2" s="69"/>
      <c r="D2" s="70"/>
      <c r="E2" s="9">
        <v>45536</v>
      </c>
      <c r="F2" s="9">
        <v>45550</v>
      </c>
      <c r="G2" s="9">
        <v>45566</v>
      </c>
      <c r="H2" s="9">
        <v>45580</v>
      </c>
      <c r="I2" s="9">
        <v>45597</v>
      </c>
      <c r="J2" s="9">
        <v>45611</v>
      </c>
      <c r="K2" s="9">
        <v>45627</v>
      </c>
      <c r="L2" s="9">
        <v>45641</v>
      </c>
      <c r="M2" s="9">
        <v>45658</v>
      </c>
      <c r="N2" s="9">
        <v>45672</v>
      </c>
      <c r="O2" s="9">
        <v>45689</v>
      </c>
      <c r="P2" s="9">
        <v>45703</v>
      </c>
      <c r="Q2" s="9">
        <v>45717</v>
      </c>
      <c r="R2" s="9">
        <v>45731</v>
      </c>
      <c r="S2" s="9">
        <v>45748</v>
      </c>
      <c r="T2" s="9">
        <v>45762</v>
      </c>
      <c r="U2" s="9">
        <v>45778</v>
      </c>
      <c r="V2" s="9">
        <v>45792</v>
      </c>
      <c r="W2" s="9">
        <v>45809</v>
      </c>
      <c r="X2" s="9">
        <v>45823</v>
      </c>
      <c r="Y2" s="9">
        <v>45839</v>
      </c>
      <c r="Z2" s="9">
        <v>45853</v>
      </c>
      <c r="AA2" s="10">
        <v>45870</v>
      </c>
      <c r="AB2" s="10">
        <v>45884</v>
      </c>
      <c r="AC2" s="10">
        <v>45901</v>
      </c>
      <c r="AD2" s="10">
        <v>45915</v>
      </c>
      <c r="AE2" s="10">
        <v>45931</v>
      </c>
      <c r="AF2" s="10">
        <v>45945</v>
      </c>
      <c r="AG2" s="10">
        <v>45962</v>
      </c>
      <c r="AH2" s="10">
        <v>45976</v>
      </c>
      <c r="AI2" s="10">
        <v>45992</v>
      </c>
      <c r="AJ2" s="10">
        <v>46006</v>
      </c>
      <c r="AK2" s="26">
        <v>46023</v>
      </c>
      <c r="AL2" s="1" t="s">
        <v>81</v>
      </c>
      <c r="AM2" s="71">
        <v>46054</v>
      </c>
      <c r="AN2" s="71">
        <v>46068</v>
      </c>
      <c r="AO2" s="71">
        <v>46082</v>
      </c>
      <c r="AP2" s="71">
        <v>46096</v>
      </c>
      <c r="AQ2" s="71">
        <v>46113</v>
      </c>
      <c r="AR2" s="71">
        <v>46127</v>
      </c>
      <c r="AS2" s="71">
        <v>46143</v>
      </c>
      <c r="AT2" s="71">
        <v>46157</v>
      </c>
      <c r="AU2" s="71">
        <v>46174</v>
      </c>
    </row>
    <row r="3" spans="1:47" x14ac:dyDescent="0.35">
      <c r="A3" s="52" t="s">
        <v>70</v>
      </c>
      <c r="B3" s="53"/>
      <c r="C3" s="54"/>
      <c r="D3" s="55"/>
      <c r="E3" s="5">
        <v>3475</v>
      </c>
      <c r="F3" s="5">
        <v>3475</v>
      </c>
      <c r="G3" s="5">
        <v>3475</v>
      </c>
      <c r="H3" s="5">
        <v>3475</v>
      </c>
      <c r="I3" s="5">
        <v>3475</v>
      </c>
      <c r="J3" s="5">
        <v>3475</v>
      </c>
      <c r="K3" s="5">
        <v>3475</v>
      </c>
      <c r="L3" s="5">
        <v>3475</v>
      </c>
      <c r="M3" s="5">
        <v>3475</v>
      </c>
      <c r="N3" s="5">
        <v>3475</v>
      </c>
      <c r="O3" s="5">
        <v>3475</v>
      </c>
      <c r="P3" s="5">
        <v>3475</v>
      </c>
      <c r="Q3" s="5">
        <v>3475</v>
      </c>
      <c r="R3" s="5">
        <v>3475</v>
      </c>
      <c r="S3" s="5">
        <v>3475</v>
      </c>
      <c r="T3" s="5">
        <v>3475</v>
      </c>
      <c r="U3" s="5">
        <v>3475</v>
      </c>
      <c r="V3" s="5">
        <v>3475</v>
      </c>
      <c r="W3" s="5">
        <v>3475</v>
      </c>
      <c r="X3" s="5">
        <v>3475</v>
      </c>
      <c r="Y3" s="5">
        <v>3475</v>
      </c>
      <c r="Z3" s="5">
        <v>3475</v>
      </c>
      <c r="AA3" s="5">
        <v>3475</v>
      </c>
      <c r="AB3" s="5">
        <v>3475</v>
      </c>
      <c r="AC3" s="5">
        <v>3475</v>
      </c>
      <c r="AD3" s="5">
        <v>3475</v>
      </c>
      <c r="AE3" s="5">
        <v>3475</v>
      </c>
      <c r="AF3" s="5">
        <v>3475</v>
      </c>
      <c r="AG3" s="5">
        <v>3475</v>
      </c>
      <c r="AH3" s="5">
        <v>3475</v>
      </c>
      <c r="AI3" s="5">
        <v>3475</v>
      </c>
      <c r="AJ3" s="5">
        <v>3475</v>
      </c>
      <c r="AK3" s="5">
        <v>3475</v>
      </c>
      <c r="AL3" s="5">
        <v>3475</v>
      </c>
      <c r="AM3" s="5">
        <v>3475</v>
      </c>
      <c r="AN3" s="5">
        <v>3475</v>
      </c>
      <c r="AO3" s="5">
        <v>3475</v>
      </c>
      <c r="AP3" s="5">
        <v>3475</v>
      </c>
      <c r="AQ3" s="5">
        <v>3475</v>
      </c>
      <c r="AR3" s="5">
        <v>3475</v>
      </c>
      <c r="AS3" s="5">
        <v>3475</v>
      </c>
      <c r="AT3" s="5">
        <v>3475</v>
      </c>
      <c r="AU3" s="5">
        <v>3475</v>
      </c>
    </row>
    <row r="4" spans="1:47" x14ac:dyDescent="0.35">
      <c r="A4" s="49" t="s">
        <v>72</v>
      </c>
      <c r="B4" s="50"/>
      <c r="C4" s="50"/>
      <c r="D4" s="51"/>
      <c r="E4" s="4">
        <v>4000</v>
      </c>
      <c r="F4" s="6"/>
      <c r="G4" s="4">
        <v>4300</v>
      </c>
      <c r="H4" s="4"/>
      <c r="I4" s="4"/>
      <c r="J4" s="4"/>
      <c r="K4" s="4">
        <v>4000</v>
      </c>
      <c r="L4" s="4"/>
      <c r="M4" s="4"/>
      <c r="N4" s="4"/>
      <c r="O4" s="4"/>
      <c r="P4" s="4"/>
      <c r="Q4" s="4">
        <v>4000</v>
      </c>
      <c r="R4" s="4"/>
      <c r="S4" s="4"/>
      <c r="T4" s="4"/>
      <c r="U4" s="4"/>
      <c r="V4" s="4">
        <v>8000</v>
      </c>
      <c r="W4" s="4"/>
      <c r="X4" s="4"/>
      <c r="Y4" s="4"/>
      <c r="Z4" s="4"/>
      <c r="AA4" s="4"/>
      <c r="AB4" s="4"/>
      <c r="AC4" s="4">
        <v>4500</v>
      </c>
      <c r="AD4" s="4"/>
      <c r="AE4" s="4"/>
      <c r="AF4" s="4"/>
      <c r="AG4" s="4"/>
      <c r="AH4" s="4"/>
      <c r="AI4" s="4">
        <v>4500</v>
      </c>
      <c r="AJ4" s="4"/>
      <c r="AK4" s="4"/>
      <c r="AL4" s="4"/>
      <c r="AM4" s="4"/>
      <c r="AN4" s="4"/>
      <c r="AO4" s="4">
        <v>4500</v>
      </c>
      <c r="AP4" s="4"/>
      <c r="AQ4" s="4"/>
      <c r="AR4" s="4"/>
      <c r="AS4" s="4">
        <v>8000</v>
      </c>
      <c r="AT4" s="4"/>
      <c r="AU4" s="7"/>
    </row>
    <row r="5" spans="1:47" x14ac:dyDescent="0.35">
      <c r="A5" s="52" t="s">
        <v>71</v>
      </c>
      <c r="B5" s="53"/>
      <c r="C5" s="54"/>
      <c r="D5" s="55"/>
      <c r="E5" s="4">
        <v>1350</v>
      </c>
      <c r="F5" s="4">
        <v>1350</v>
      </c>
      <c r="G5" s="4">
        <v>1350</v>
      </c>
      <c r="H5" s="4">
        <v>1350</v>
      </c>
      <c r="I5" s="4">
        <v>1350</v>
      </c>
      <c r="J5" s="4">
        <v>1350</v>
      </c>
      <c r="K5" s="4">
        <v>1350</v>
      </c>
      <c r="L5" s="4">
        <v>1350</v>
      </c>
      <c r="M5" s="4">
        <v>1350</v>
      </c>
      <c r="N5" s="4">
        <v>1350</v>
      </c>
      <c r="O5" s="4">
        <v>1350</v>
      </c>
      <c r="P5" s="4">
        <v>1350</v>
      </c>
      <c r="Q5" s="4">
        <v>1350</v>
      </c>
      <c r="R5" s="4">
        <v>1350</v>
      </c>
      <c r="S5" s="4">
        <v>1350</v>
      </c>
      <c r="T5" s="4">
        <v>1350</v>
      </c>
      <c r="U5" s="4">
        <v>1350</v>
      </c>
      <c r="V5" s="4">
        <v>1350</v>
      </c>
      <c r="W5" s="4">
        <v>1350</v>
      </c>
      <c r="X5" s="4">
        <v>1350</v>
      </c>
      <c r="Y5" s="4">
        <v>1350</v>
      </c>
      <c r="Z5" s="4">
        <v>1350</v>
      </c>
      <c r="AA5" s="4">
        <v>1350</v>
      </c>
      <c r="AB5" s="4">
        <v>1350</v>
      </c>
      <c r="AC5" s="4">
        <v>1350</v>
      </c>
      <c r="AD5" s="4">
        <v>1350</v>
      </c>
      <c r="AE5" s="4">
        <v>1350</v>
      </c>
      <c r="AF5" s="4">
        <v>1350</v>
      </c>
      <c r="AG5" s="4">
        <v>1350</v>
      </c>
      <c r="AH5" s="4">
        <v>1350</v>
      </c>
      <c r="AI5" s="4">
        <v>1350</v>
      </c>
      <c r="AJ5" s="4">
        <v>1350</v>
      </c>
      <c r="AK5" s="4">
        <v>1350</v>
      </c>
      <c r="AL5" s="4">
        <v>1350</v>
      </c>
      <c r="AM5" s="4">
        <v>1350</v>
      </c>
      <c r="AN5" s="4">
        <v>1350</v>
      </c>
      <c r="AO5" s="4">
        <v>1350</v>
      </c>
      <c r="AP5" s="4">
        <v>1350</v>
      </c>
      <c r="AQ5" s="4">
        <v>1350</v>
      </c>
      <c r="AR5" s="4">
        <v>1350</v>
      </c>
      <c r="AS5" s="4">
        <v>1350</v>
      </c>
      <c r="AT5" s="4">
        <v>1350</v>
      </c>
      <c r="AU5" s="4">
        <v>1350</v>
      </c>
    </row>
    <row r="6" spans="1:47" x14ac:dyDescent="0.35">
      <c r="A6" s="52" t="s">
        <v>73</v>
      </c>
      <c r="B6" s="53"/>
      <c r="C6" s="54"/>
      <c r="D6" s="55"/>
      <c r="E6" s="4"/>
      <c r="F6" s="6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7"/>
    </row>
    <row r="7" spans="1:47" ht="15" thickBot="1" x14ac:dyDescent="0.4">
      <c r="A7" s="43" t="s">
        <v>5</v>
      </c>
      <c r="B7" s="44"/>
      <c r="C7" s="45"/>
      <c r="D7" s="46"/>
      <c r="E7" s="7">
        <f t="shared" ref="E7:AU7" si="0">SUM(E3:E6)</f>
        <v>8825</v>
      </c>
      <c r="F7" s="7">
        <f t="shared" si="0"/>
        <v>4825</v>
      </c>
      <c r="G7" s="7">
        <f t="shared" si="0"/>
        <v>9125</v>
      </c>
      <c r="H7" s="7">
        <f t="shared" si="0"/>
        <v>4825</v>
      </c>
      <c r="I7" s="7">
        <f t="shared" si="0"/>
        <v>4825</v>
      </c>
      <c r="J7" s="7">
        <f t="shared" si="0"/>
        <v>4825</v>
      </c>
      <c r="K7" s="7">
        <f t="shared" si="0"/>
        <v>8825</v>
      </c>
      <c r="L7" s="7">
        <f t="shared" si="0"/>
        <v>4825</v>
      </c>
      <c r="M7" s="7">
        <f t="shared" si="0"/>
        <v>4825</v>
      </c>
      <c r="N7" s="7">
        <f t="shared" si="0"/>
        <v>4825</v>
      </c>
      <c r="O7" s="7">
        <f t="shared" si="0"/>
        <v>4825</v>
      </c>
      <c r="P7" s="7">
        <f t="shared" si="0"/>
        <v>4825</v>
      </c>
      <c r="Q7" s="7">
        <f t="shared" si="0"/>
        <v>8825</v>
      </c>
      <c r="R7" s="7">
        <f t="shared" si="0"/>
        <v>4825</v>
      </c>
      <c r="S7" s="7">
        <f t="shared" si="0"/>
        <v>4825</v>
      </c>
      <c r="T7" s="7">
        <f t="shared" si="0"/>
        <v>4825</v>
      </c>
      <c r="U7" s="7">
        <f t="shared" si="0"/>
        <v>4825</v>
      </c>
      <c r="V7" s="7">
        <f t="shared" si="0"/>
        <v>12825</v>
      </c>
      <c r="W7" s="7">
        <f t="shared" si="0"/>
        <v>4825</v>
      </c>
      <c r="X7" s="7">
        <f t="shared" si="0"/>
        <v>4825</v>
      </c>
      <c r="Y7" s="7">
        <f t="shared" si="0"/>
        <v>4825</v>
      </c>
      <c r="Z7" s="7">
        <f t="shared" si="0"/>
        <v>4825</v>
      </c>
      <c r="AA7" s="7">
        <f t="shared" si="0"/>
        <v>4825</v>
      </c>
      <c r="AB7" s="7">
        <f t="shared" si="0"/>
        <v>4825</v>
      </c>
      <c r="AC7" s="7">
        <f t="shared" si="0"/>
        <v>9325</v>
      </c>
      <c r="AD7" s="7">
        <f t="shared" si="0"/>
        <v>4825</v>
      </c>
      <c r="AE7" s="7">
        <f t="shared" si="0"/>
        <v>4825</v>
      </c>
      <c r="AF7" s="7">
        <f t="shared" si="0"/>
        <v>4825</v>
      </c>
      <c r="AG7" s="7">
        <f t="shared" si="0"/>
        <v>4825</v>
      </c>
      <c r="AH7" s="7">
        <f t="shared" si="0"/>
        <v>4825</v>
      </c>
      <c r="AI7" s="7">
        <f t="shared" si="0"/>
        <v>9325</v>
      </c>
      <c r="AJ7" s="7">
        <f t="shared" si="0"/>
        <v>4825</v>
      </c>
      <c r="AK7" s="7">
        <f t="shared" si="0"/>
        <v>4825</v>
      </c>
      <c r="AL7" s="7">
        <f t="shared" si="0"/>
        <v>4825</v>
      </c>
      <c r="AM7" s="7">
        <f t="shared" si="0"/>
        <v>4825</v>
      </c>
      <c r="AN7" s="7">
        <f t="shared" si="0"/>
        <v>4825</v>
      </c>
      <c r="AO7" s="7">
        <f t="shared" si="0"/>
        <v>9325</v>
      </c>
      <c r="AP7" s="7">
        <f t="shared" si="0"/>
        <v>4825</v>
      </c>
      <c r="AQ7" s="7">
        <f t="shared" si="0"/>
        <v>4825</v>
      </c>
      <c r="AR7" s="7">
        <f t="shared" si="0"/>
        <v>4825</v>
      </c>
      <c r="AS7" s="7">
        <f t="shared" si="0"/>
        <v>12825</v>
      </c>
      <c r="AT7" s="7">
        <f t="shared" si="0"/>
        <v>4825</v>
      </c>
      <c r="AU7" s="7">
        <f t="shared" si="0"/>
        <v>4825</v>
      </c>
    </row>
    <row r="8" spans="1:47" ht="42" customHeight="1" thickBot="1" x14ac:dyDescent="0.4">
      <c r="A8" s="38" t="s">
        <v>1</v>
      </c>
      <c r="B8" s="39" t="s">
        <v>2</v>
      </c>
      <c r="C8" s="39" t="s">
        <v>3</v>
      </c>
      <c r="D8" s="40" t="s">
        <v>6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x14ac:dyDescent="0.35">
      <c r="A9" s="14" t="s">
        <v>9</v>
      </c>
      <c r="B9" s="15">
        <v>5590</v>
      </c>
      <c r="C9" s="59"/>
      <c r="D9" s="56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x14ac:dyDescent="0.35">
      <c r="A10" s="14" t="s">
        <v>8</v>
      </c>
      <c r="B10" s="15">
        <v>38000</v>
      </c>
      <c r="C10" s="60"/>
      <c r="D10" s="5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x14ac:dyDescent="0.35">
      <c r="A11" s="14" t="s">
        <v>10</v>
      </c>
      <c r="B11" s="15">
        <v>405000</v>
      </c>
      <c r="C11" s="60"/>
      <c r="D11" s="5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ht="15" thickBot="1" x14ac:dyDescent="0.4">
      <c r="A12" s="16" t="s">
        <v>11</v>
      </c>
      <c r="B12" s="17">
        <v>11750</v>
      </c>
      <c r="C12" s="61"/>
      <c r="D12" s="5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ht="14.4" customHeight="1" thickBot="1" x14ac:dyDescent="0.4">
      <c r="A13" s="41" t="s">
        <v>80</v>
      </c>
      <c r="B13" s="17"/>
      <c r="C13" s="17"/>
      <c r="D13" s="2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ht="14.4" customHeight="1" x14ac:dyDescent="0.35">
      <c r="A14" s="33" t="s">
        <v>14</v>
      </c>
      <c r="B14" s="17"/>
      <c r="C14" s="17"/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ht="14.4" customHeight="1" x14ac:dyDescent="0.35">
      <c r="A15" s="13" t="s">
        <v>15</v>
      </c>
      <c r="B15" s="17"/>
      <c r="C15" s="17">
        <v>310000</v>
      </c>
      <c r="D15" s="24">
        <v>2350</v>
      </c>
      <c r="E15" s="2">
        <v>1175</v>
      </c>
      <c r="F15" s="2">
        <v>1175</v>
      </c>
      <c r="G15" s="2">
        <v>1175</v>
      </c>
      <c r="H15" s="2">
        <v>1175</v>
      </c>
      <c r="I15" s="2">
        <v>1175</v>
      </c>
      <c r="J15" s="2">
        <v>1175</v>
      </c>
      <c r="K15" s="2">
        <v>1175</v>
      </c>
      <c r="L15" s="2">
        <v>1175</v>
      </c>
      <c r="M15" s="2">
        <v>1175</v>
      </c>
      <c r="N15" s="2">
        <v>1175</v>
      </c>
      <c r="O15" s="2">
        <v>1175</v>
      </c>
      <c r="P15" s="2">
        <v>1175</v>
      </c>
      <c r="Q15" s="2">
        <v>1175</v>
      </c>
      <c r="R15" s="2">
        <v>1175</v>
      </c>
      <c r="S15" s="2">
        <v>1175</v>
      </c>
      <c r="T15" s="2">
        <v>1175</v>
      </c>
      <c r="U15" s="2">
        <v>1175</v>
      </c>
      <c r="V15" s="2">
        <v>1175</v>
      </c>
      <c r="W15" s="2">
        <v>1175</v>
      </c>
      <c r="X15" s="2">
        <v>1175</v>
      </c>
      <c r="Y15" s="2">
        <v>1175</v>
      </c>
      <c r="Z15" s="2">
        <v>1175</v>
      </c>
      <c r="AA15" s="2">
        <v>1175</v>
      </c>
      <c r="AB15" s="2">
        <v>1175</v>
      </c>
      <c r="AC15" s="2">
        <v>1175</v>
      </c>
      <c r="AD15" s="2">
        <v>1175</v>
      </c>
      <c r="AE15" s="2">
        <v>1175</v>
      </c>
      <c r="AF15" s="2">
        <v>1175</v>
      </c>
      <c r="AG15" s="2">
        <v>1175</v>
      </c>
      <c r="AH15" s="2">
        <v>1175</v>
      </c>
      <c r="AI15" s="2">
        <v>1175</v>
      </c>
      <c r="AJ15" s="2">
        <v>1175</v>
      </c>
      <c r="AK15" s="2">
        <v>1175</v>
      </c>
      <c r="AL15" s="2">
        <v>1175</v>
      </c>
      <c r="AM15" s="2">
        <v>1175</v>
      </c>
      <c r="AN15" s="2">
        <v>1175</v>
      </c>
      <c r="AO15" s="2">
        <v>1175</v>
      </c>
      <c r="AP15" s="2">
        <v>1175</v>
      </c>
      <c r="AQ15" s="2">
        <v>1175</v>
      </c>
      <c r="AR15" s="2">
        <v>1175</v>
      </c>
      <c r="AS15" s="2">
        <v>1175</v>
      </c>
      <c r="AT15" s="2">
        <v>1175</v>
      </c>
      <c r="AU15" s="2">
        <v>1175</v>
      </c>
    </row>
    <row r="16" spans="1:47" ht="14.4" customHeight="1" x14ac:dyDescent="0.35">
      <c r="A16" s="13" t="s">
        <v>16</v>
      </c>
      <c r="B16" s="17"/>
      <c r="C16" s="17"/>
      <c r="D16" s="2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ht="14.4" customHeight="1" x14ac:dyDescent="0.35">
      <c r="A17" s="13" t="s">
        <v>17</v>
      </c>
      <c r="B17" s="17"/>
      <c r="C17" s="17"/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ht="14.4" customHeight="1" x14ac:dyDescent="0.35">
      <c r="A18" s="13" t="s">
        <v>18</v>
      </c>
      <c r="B18" s="17"/>
      <c r="C18" s="17"/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ht="14.4" customHeight="1" x14ac:dyDescent="0.35">
      <c r="A19" s="34" t="s">
        <v>79</v>
      </c>
      <c r="B19" s="17"/>
      <c r="C19" s="17"/>
      <c r="D19" s="24">
        <v>610</v>
      </c>
      <c r="E19" s="2">
        <v>305</v>
      </c>
      <c r="F19" s="2">
        <v>305</v>
      </c>
      <c r="G19" s="2">
        <v>305</v>
      </c>
      <c r="H19" s="2">
        <v>305</v>
      </c>
      <c r="I19" s="2">
        <v>305</v>
      </c>
      <c r="J19" s="2">
        <v>305</v>
      </c>
      <c r="K19" s="2">
        <v>305</v>
      </c>
      <c r="L19" s="2">
        <v>305</v>
      </c>
      <c r="M19" s="2">
        <v>305</v>
      </c>
      <c r="N19" s="2">
        <v>305</v>
      </c>
      <c r="O19" s="2">
        <v>305</v>
      </c>
      <c r="P19" s="2">
        <v>305</v>
      </c>
      <c r="Q19" s="2">
        <v>305</v>
      </c>
      <c r="R19" s="2">
        <v>305</v>
      </c>
      <c r="S19" s="2">
        <v>305</v>
      </c>
      <c r="T19" s="2">
        <v>305</v>
      </c>
      <c r="U19" s="2">
        <v>305</v>
      </c>
      <c r="V19" s="2">
        <v>305</v>
      </c>
      <c r="W19" s="2">
        <v>305</v>
      </c>
      <c r="X19" s="2">
        <v>305</v>
      </c>
      <c r="Y19" s="2">
        <v>305</v>
      </c>
      <c r="Z19" s="2">
        <v>305</v>
      </c>
      <c r="AA19" s="2">
        <v>305</v>
      </c>
      <c r="AB19" s="2">
        <v>305</v>
      </c>
      <c r="AC19" s="2">
        <v>305</v>
      </c>
      <c r="AD19" s="2">
        <v>305</v>
      </c>
      <c r="AE19" s="2">
        <v>305</v>
      </c>
      <c r="AF19" s="2">
        <v>305</v>
      </c>
      <c r="AG19" s="2">
        <v>305</v>
      </c>
      <c r="AH19" s="2">
        <v>305</v>
      </c>
      <c r="AI19" s="2">
        <v>305</v>
      </c>
      <c r="AJ19" s="2">
        <v>305</v>
      </c>
      <c r="AK19" s="2">
        <v>305</v>
      </c>
      <c r="AL19" s="2">
        <v>305</v>
      </c>
      <c r="AM19" s="2">
        <v>305</v>
      </c>
      <c r="AN19" s="2">
        <v>305</v>
      </c>
      <c r="AO19" s="2">
        <v>305</v>
      </c>
      <c r="AP19" s="2">
        <v>305</v>
      </c>
      <c r="AQ19" s="2">
        <v>305</v>
      </c>
      <c r="AR19" s="2">
        <v>305</v>
      </c>
      <c r="AS19" s="2">
        <v>305</v>
      </c>
      <c r="AT19" s="2">
        <v>305</v>
      </c>
      <c r="AU19" s="2">
        <v>305</v>
      </c>
    </row>
    <row r="20" spans="1:47" ht="14.4" customHeight="1" x14ac:dyDescent="0.35">
      <c r="A20" s="33" t="s">
        <v>19</v>
      </c>
      <c r="B20" s="17"/>
      <c r="C20" s="17"/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ht="14.4" customHeight="1" x14ac:dyDescent="0.35">
      <c r="A21" s="13" t="s">
        <v>20</v>
      </c>
      <c r="B21" s="17"/>
      <c r="C21" s="17">
        <v>14550</v>
      </c>
      <c r="D21" s="24">
        <v>344</v>
      </c>
      <c r="E21" s="2">
        <v>172</v>
      </c>
      <c r="F21" s="2">
        <v>172</v>
      </c>
      <c r="G21" s="2">
        <v>172</v>
      </c>
      <c r="H21" s="2">
        <v>172</v>
      </c>
      <c r="I21" s="2">
        <v>172</v>
      </c>
      <c r="J21" s="2">
        <v>172</v>
      </c>
      <c r="K21" s="2">
        <v>172</v>
      </c>
      <c r="L21" s="2">
        <v>172</v>
      </c>
      <c r="M21" s="2">
        <v>172</v>
      </c>
      <c r="N21" s="2">
        <v>172</v>
      </c>
      <c r="O21" s="2">
        <v>172</v>
      </c>
      <c r="P21" s="2">
        <v>172</v>
      </c>
      <c r="Q21" s="2">
        <v>172</v>
      </c>
      <c r="R21" s="2">
        <v>172</v>
      </c>
      <c r="S21" s="2">
        <v>172</v>
      </c>
      <c r="T21" s="2">
        <v>172</v>
      </c>
      <c r="U21" s="2">
        <v>172</v>
      </c>
      <c r="V21" s="2">
        <v>172</v>
      </c>
      <c r="W21" s="2">
        <v>172</v>
      </c>
      <c r="X21" s="2">
        <v>172</v>
      </c>
      <c r="Y21" s="2">
        <v>172</v>
      </c>
      <c r="Z21" s="2">
        <v>172</v>
      </c>
      <c r="AA21" s="2">
        <v>172</v>
      </c>
      <c r="AB21" s="2">
        <v>172</v>
      </c>
      <c r="AC21" s="2">
        <v>172</v>
      </c>
      <c r="AD21" s="2">
        <v>172</v>
      </c>
      <c r="AE21" s="2">
        <v>172</v>
      </c>
      <c r="AF21" s="2">
        <v>172</v>
      </c>
      <c r="AG21" s="2">
        <v>172</v>
      </c>
      <c r="AH21" s="2">
        <v>172</v>
      </c>
      <c r="AI21" s="2">
        <v>172</v>
      </c>
      <c r="AJ21" s="2">
        <v>172</v>
      </c>
      <c r="AK21" s="2">
        <v>172</v>
      </c>
      <c r="AL21" s="2">
        <v>172</v>
      </c>
      <c r="AM21" s="2">
        <v>172</v>
      </c>
      <c r="AN21" s="2">
        <v>172</v>
      </c>
      <c r="AO21" s="2">
        <v>172</v>
      </c>
      <c r="AP21" s="2">
        <v>172</v>
      </c>
      <c r="AQ21" s="2">
        <v>172</v>
      </c>
      <c r="AR21" s="2">
        <v>172</v>
      </c>
      <c r="AS21" s="2">
        <v>172</v>
      </c>
      <c r="AT21" s="2">
        <v>172</v>
      </c>
      <c r="AU21" s="2">
        <v>172</v>
      </c>
    </row>
    <row r="22" spans="1:47" ht="14.4" customHeight="1" x14ac:dyDescent="0.35">
      <c r="A22" s="13" t="s">
        <v>12</v>
      </c>
      <c r="B22" s="17"/>
      <c r="C22" s="17"/>
      <c r="D22" s="24">
        <v>170</v>
      </c>
      <c r="E22" s="2">
        <v>85</v>
      </c>
      <c r="F22" s="2">
        <v>85</v>
      </c>
      <c r="G22" s="2">
        <v>85</v>
      </c>
      <c r="H22" s="2">
        <v>85</v>
      </c>
      <c r="I22" s="2">
        <v>85</v>
      </c>
      <c r="J22" s="2">
        <v>85</v>
      </c>
      <c r="K22" s="2">
        <v>85</v>
      </c>
      <c r="L22" s="2">
        <v>85</v>
      </c>
      <c r="M22" s="2">
        <v>85</v>
      </c>
      <c r="N22" s="2">
        <v>85</v>
      </c>
      <c r="O22" s="2">
        <v>60</v>
      </c>
      <c r="P22" s="2">
        <v>60</v>
      </c>
      <c r="Q22" s="2">
        <v>60</v>
      </c>
      <c r="R22" s="2">
        <v>60</v>
      </c>
      <c r="S22" s="2">
        <v>60</v>
      </c>
      <c r="T22" s="2">
        <v>60</v>
      </c>
      <c r="U22" s="2">
        <v>60</v>
      </c>
      <c r="V22" s="2">
        <v>60</v>
      </c>
      <c r="W22" s="2">
        <v>60</v>
      </c>
      <c r="X22" s="2">
        <v>60</v>
      </c>
      <c r="Y22" s="2">
        <v>60</v>
      </c>
      <c r="Z22" s="2">
        <v>60</v>
      </c>
      <c r="AA22" s="2">
        <v>60</v>
      </c>
      <c r="AB22" s="2">
        <v>60</v>
      </c>
      <c r="AC22" s="2">
        <v>60</v>
      </c>
      <c r="AD22" s="2">
        <v>60</v>
      </c>
      <c r="AE22" s="2">
        <v>60</v>
      </c>
      <c r="AF22" s="2">
        <v>60</v>
      </c>
      <c r="AG22" s="2">
        <v>60</v>
      </c>
      <c r="AH22" s="2">
        <v>60</v>
      </c>
      <c r="AI22" s="2">
        <v>60</v>
      </c>
      <c r="AJ22" s="2">
        <v>60</v>
      </c>
      <c r="AK22" s="2">
        <v>60</v>
      </c>
      <c r="AL22" s="2">
        <v>60</v>
      </c>
      <c r="AM22" s="2">
        <v>60</v>
      </c>
      <c r="AN22" s="2">
        <v>60</v>
      </c>
      <c r="AO22" s="2">
        <v>60</v>
      </c>
      <c r="AP22" s="2">
        <v>60</v>
      </c>
      <c r="AQ22" s="2">
        <v>60</v>
      </c>
      <c r="AR22" s="2">
        <v>60</v>
      </c>
      <c r="AS22" s="2">
        <v>60</v>
      </c>
      <c r="AT22" s="2">
        <v>60</v>
      </c>
      <c r="AU22" s="2">
        <v>60</v>
      </c>
    </row>
    <row r="23" spans="1:47" ht="14.4" customHeight="1" x14ac:dyDescent="0.35">
      <c r="A23" s="13" t="s">
        <v>21</v>
      </c>
      <c r="B23" s="17"/>
      <c r="C23" s="17"/>
      <c r="D23" s="24">
        <v>230</v>
      </c>
      <c r="E23" s="2">
        <v>115</v>
      </c>
      <c r="F23" s="2">
        <v>115</v>
      </c>
      <c r="G23" s="2">
        <v>115</v>
      </c>
      <c r="H23" s="2">
        <v>115</v>
      </c>
      <c r="I23" s="2">
        <v>115</v>
      </c>
      <c r="J23" s="2">
        <v>115</v>
      </c>
      <c r="K23" s="2">
        <v>115</v>
      </c>
      <c r="L23" s="2">
        <v>115</v>
      </c>
      <c r="M23" s="2">
        <v>115</v>
      </c>
      <c r="N23" s="2">
        <v>115</v>
      </c>
      <c r="O23" s="2">
        <v>80</v>
      </c>
      <c r="P23" s="2">
        <v>80</v>
      </c>
      <c r="Q23" s="2">
        <v>80</v>
      </c>
      <c r="R23" s="2">
        <v>80</v>
      </c>
      <c r="S23" s="2">
        <v>80</v>
      </c>
      <c r="T23" s="2">
        <v>80</v>
      </c>
      <c r="U23" s="2">
        <v>80</v>
      </c>
      <c r="V23" s="2">
        <v>80</v>
      </c>
      <c r="W23" s="2">
        <v>80</v>
      </c>
      <c r="X23" s="2">
        <v>80</v>
      </c>
      <c r="Y23" s="2">
        <v>80</v>
      </c>
      <c r="Z23" s="2">
        <v>80</v>
      </c>
      <c r="AA23" s="2">
        <v>80</v>
      </c>
      <c r="AB23" s="2">
        <v>80</v>
      </c>
      <c r="AC23" s="2">
        <v>80</v>
      </c>
      <c r="AD23" s="2">
        <v>80</v>
      </c>
      <c r="AE23" s="2">
        <v>80</v>
      </c>
      <c r="AF23" s="2">
        <v>80</v>
      </c>
      <c r="AG23" s="2">
        <v>80</v>
      </c>
      <c r="AH23" s="2">
        <v>80</v>
      </c>
      <c r="AI23" s="2">
        <v>80</v>
      </c>
      <c r="AJ23" s="2">
        <v>80</v>
      </c>
      <c r="AK23" s="2">
        <v>80</v>
      </c>
      <c r="AL23" s="2">
        <v>80</v>
      </c>
      <c r="AM23" s="2">
        <v>80</v>
      </c>
      <c r="AN23" s="2">
        <v>80</v>
      </c>
      <c r="AO23" s="2">
        <v>80</v>
      </c>
      <c r="AP23" s="2">
        <v>80</v>
      </c>
      <c r="AQ23" s="2">
        <v>80</v>
      </c>
      <c r="AR23" s="2">
        <v>80</v>
      </c>
      <c r="AS23" s="2">
        <v>80</v>
      </c>
      <c r="AT23" s="2">
        <v>80</v>
      </c>
      <c r="AU23" s="2">
        <v>80</v>
      </c>
    </row>
    <row r="24" spans="1:47" ht="14.4" customHeight="1" x14ac:dyDescent="0.35">
      <c r="A24" s="13" t="s">
        <v>22</v>
      </c>
      <c r="B24" s="17"/>
      <c r="C24" s="17"/>
      <c r="D24" s="24">
        <v>100</v>
      </c>
      <c r="E24" s="2">
        <v>50</v>
      </c>
      <c r="F24" s="2">
        <v>50</v>
      </c>
      <c r="G24" s="2">
        <v>50</v>
      </c>
      <c r="H24" s="2">
        <v>50</v>
      </c>
      <c r="I24" s="2">
        <v>50</v>
      </c>
      <c r="J24" s="2">
        <v>50</v>
      </c>
      <c r="K24" s="2">
        <v>50</v>
      </c>
      <c r="L24" s="2">
        <v>50</v>
      </c>
      <c r="M24" s="2">
        <v>50</v>
      </c>
      <c r="N24" s="2">
        <v>50</v>
      </c>
      <c r="O24" s="2">
        <v>50</v>
      </c>
      <c r="P24" s="2">
        <v>50</v>
      </c>
      <c r="Q24" s="2">
        <v>50</v>
      </c>
      <c r="R24" s="2">
        <v>50</v>
      </c>
      <c r="S24" s="2">
        <v>50</v>
      </c>
      <c r="T24" s="2">
        <v>50</v>
      </c>
      <c r="U24" s="2">
        <v>50</v>
      </c>
      <c r="V24" s="2">
        <v>50</v>
      </c>
      <c r="W24" s="2">
        <v>50</v>
      </c>
      <c r="X24" s="2">
        <v>50</v>
      </c>
      <c r="Y24" s="2">
        <v>50</v>
      </c>
      <c r="Z24" s="2">
        <v>50</v>
      </c>
      <c r="AA24" s="2">
        <v>50</v>
      </c>
      <c r="AB24" s="2">
        <v>50</v>
      </c>
      <c r="AC24" s="2">
        <v>50</v>
      </c>
      <c r="AD24" s="2">
        <v>50</v>
      </c>
      <c r="AE24" s="2">
        <v>50</v>
      </c>
      <c r="AF24" s="2">
        <v>50</v>
      </c>
      <c r="AG24" s="2">
        <v>50</v>
      </c>
      <c r="AH24" s="2">
        <v>50</v>
      </c>
      <c r="AI24" s="2">
        <v>50</v>
      </c>
      <c r="AJ24" s="2">
        <v>50</v>
      </c>
      <c r="AK24" s="2">
        <v>50</v>
      </c>
      <c r="AL24" s="2">
        <v>50</v>
      </c>
      <c r="AM24" s="2">
        <v>50</v>
      </c>
      <c r="AN24" s="2">
        <v>50</v>
      </c>
      <c r="AO24" s="2">
        <v>50</v>
      </c>
      <c r="AP24" s="2">
        <v>50</v>
      </c>
      <c r="AQ24" s="2">
        <v>50</v>
      </c>
      <c r="AR24" s="2">
        <v>50</v>
      </c>
      <c r="AS24" s="2">
        <v>50</v>
      </c>
      <c r="AT24" s="2">
        <v>50</v>
      </c>
      <c r="AU24" s="2">
        <v>50</v>
      </c>
    </row>
    <row r="25" spans="1:47" ht="14.4" customHeight="1" x14ac:dyDescent="0.35">
      <c r="A25" s="34" t="s">
        <v>75</v>
      </c>
      <c r="B25" s="17"/>
      <c r="C25" s="17"/>
      <c r="D25" s="24">
        <v>80</v>
      </c>
      <c r="E25" s="2">
        <v>40</v>
      </c>
      <c r="F25" s="2">
        <v>40</v>
      </c>
      <c r="G25" s="2">
        <v>40</v>
      </c>
      <c r="H25" s="2">
        <v>40</v>
      </c>
      <c r="I25" s="2">
        <v>40</v>
      </c>
      <c r="J25" s="2">
        <v>40</v>
      </c>
      <c r="K25" s="2">
        <v>40</v>
      </c>
      <c r="L25" s="2">
        <v>40</v>
      </c>
      <c r="M25" s="2">
        <v>40</v>
      </c>
      <c r="N25" s="2">
        <v>40</v>
      </c>
      <c r="O25" s="2">
        <v>40</v>
      </c>
      <c r="P25" s="2">
        <v>40</v>
      </c>
      <c r="Q25" s="2">
        <v>40</v>
      </c>
      <c r="R25" s="2">
        <v>40</v>
      </c>
      <c r="S25" s="2">
        <v>40</v>
      </c>
      <c r="T25" s="2">
        <v>40</v>
      </c>
      <c r="U25" s="2">
        <v>40</v>
      </c>
      <c r="V25" s="2">
        <v>40</v>
      </c>
      <c r="W25" s="2">
        <v>40</v>
      </c>
      <c r="X25" s="2">
        <v>40</v>
      </c>
      <c r="Y25" s="2">
        <v>40</v>
      </c>
      <c r="Z25" s="2">
        <v>40</v>
      </c>
      <c r="AA25" s="2">
        <v>40</v>
      </c>
      <c r="AB25" s="2">
        <v>40</v>
      </c>
      <c r="AC25" s="2">
        <v>40</v>
      </c>
      <c r="AD25" s="2">
        <v>40</v>
      </c>
      <c r="AE25" s="2">
        <v>40</v>
      </c>
      <c r="AF25" s="2">
        <v>40</v>
      </c>
      <c r="AG25" s="2">
        <v>40</v>
      </c>
      <c r="AH25" s="2">
        <v>40</v>
      </c>
      <c r="AI25" s="2">
        <v>40</v>
      </c>
      <c r="AJ25" s="2">
        <v>40</v>
      </c>
      <c r="AK25" s="2">
        <v>40</v>
      </c>
      <c r="AL25" s="2">
        <v>40</v>
      </c>
      <c r="AM25" s="2">
        <v>40</v>
      </c>
      <c r="AN25" s="2">
        <v>40</v>
      </c>
      <c r="AO25" s="2">
        <v>40</v>
      </c>
      <c r="AP25" s="2">
        <v>40</v>
      </c>
      <c r="AQ25" s="2">
        <v>40</v>
      </c>
      <c r="AR25" s="2">
        <v>40</v>
      </c>
      <c r="AS25" s="2">
        <v>40</v>
      </c>
      <c r="AT25" s="2">
        <v>40</v>
      </c>
      <c r="AU25" s="2">
        <v>40</v>
      </c>
    </row>
    <row r="26" spans="1:47" ht="14.4" customHeight="1" x14ac:dyDescent="0.35">
      <c r="A26" s="13" t="s">
        <v>23</v>
      </c>
      <c r="B26" s="17"/>
      <c r="C26" s="17"/>
      <c r="D26" s="24">
        <v>30</v>
      </c>
      <c r="E26" s="2">
        <v>15</v>
      </c>
      <c r="F26" s="2">
        <v>15</v>
      </c>
      <c r="G26" s="2">
        <v>15</v>
      </c>
      <c r="H26" s="2">
        <v>15</v>
      </c>
      <c r="I26" s="2">
        <v>15</v>
      </c>
      <c r="J26" s="2">
        <v>15</v>
      </c>
      <c r="K26" s="2">
        <v>15</v>
      </c>
      <c r="L26" s="2">
        <v>15</v>
      </c>
      <c r="M26" s="2">
        <v>15</v>
      </c>
      <c r="N26" s="2">
        <v>15</v>
      </c>
      <c r="O26" s="2">
        <v>15</v>
      </c>
      <c r="P26" s="2">
        <v>15</v>
      </c>
      <c r="Q26" s="2">
        <v>15</v>
      </c>
      <c r="R26" s="2">
        <v>15</v>
      </c>
      <c r="S26" s="2">
        <v>15</v>
      </c>
      <c r="T26" s="2">
        <v>15</v>
      </c>
      <c r="U26" s="2">
        <v>15</v>
      </c>
      <c r="V26" s="2">
        <v>15</v>
      </c>
      <c r="W26" s="2">
        <v>15</v>
      </c>
      <c r="X26" s="2">
        <v>15</v>
      </c>
      <c r="Y26" s="2">
        <v>15</v>
      </c>
      <c r="Z26" s="2">
        <v>15</v>
      </c>
      <c r="AA26" s="2">
        <v>15</v>
      </c>
      <c r="AB26" s="2">
        <v>15</v>
      </c>
      <c r="AC26" s="2">
        <v>15</v>
      </c>
      <c r="AD26" s="2">
        <v>15</v>
      </c>
      <c r="AE26" s="2">
        <v>15</v>
      </c>
      <c r="AF26" s="2">
        <v>15</v>
      </c>
      <c r="AG26" s="2">
        <v>15</v>
      </c>
      <c r="AH26" s="2">
        <v>15</v>
      </c>
      <c r="AI26" s="2">
        <v>15</v>
      </c>
      <c r="AJ26" s="2">
        <v>15</v>
      </c>
      <c r="AK26" s="2">
        <v>15</v>
      </c>
      <c r="AL26" s="2">
        <v>15</v>
      </c>
      <c r="AM26" s="2">
        <v>15</v>
      </c>
      <c r="AN26" s="2">
        <v>15</v>
      </c>
      <c r="AO26" s="2">
        <v>15</v>
      </c>
      <c r="AP26" s="2">
        <v>15</v>
      </c>
      <c r="AQ26" s="2">
        <v>15</v>
      </c>
      <c r="AR26" s="2">
        <v>15</v>
      </c>
      <c r="AS26" s="2">
        <v>15</v>
      </c>
      <c r="AT26" s="2">
        <v>15</v>
      </c>
      <c r="AU26" s="2">
        <v>15</v>
      </c>
    </row>
    <row r="27" spans="1:47" ht="14.4" customHeight="1" x14ac:dyDescent="0.35">
      <c r="A27" s="33" t="s">
        <v>24</v>
      </c>
      <c r="B27" s="17"/>
      <c r="C27" s="17"/>
      <c r="D27" s="2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ht="14.4" customHeight="1" x14ac:dyDescent="0.35">
      <c r="A28" s="13" t="s">
        <v>25</v>
      </c>
      <c r="B28" s="17"/>
      <c r="C28" s="17"/>
      <c r="D28" s="24">
        <v>740</v>
      </c>
      <c r="E28" s="2">
        <v>370</v>
      </c>
      <c r="F28" s="2">
        <v>370</v>
      </c>
      <c r="G28" s="2">
        <v>370</v>
      </c>
      <c r="H28" s="2">
        <v>370</v>
      </c>
      <c r="I28" s="2">
        <v>370</v>
      </c>
      <c r="J28" s="2">
        <v>370</v>
      </c>
      <c r="K28" s="2">
        <v>370</v>
      </c>
      <c r="L28" s="2">
        <v>370</v>
      </c>
      <c r="M28" s="2">
        <v>370</v>
      </c>
      <c r="N28" s="2">
        <v>370</v>
      </c>
      <c r="O28" s="2">
        <v>370</v>
      </c>
      <c r="P28" s="2">
        <v>370</v>
      </c>
      <c r="Q28" s="2">
        <v>370</v>
      </c>
      <c r="R28" s="2">
        <v>370</v>
      </c>
      <c r="S28" s="2">
        <v>370</v>
      </c>
      <c r="T28" s="2">
        <v>370</v>
      </c>
      <c r="U28" s="2">
        <v>370</v>
      </c>
      <c r="V28" s="2">
        <v>370</v>
      </c>
      <c r="W28" s="2">
        <v>370</v>
      </c>
      <c r="X28" s="2">
        <v>370</v>
      </c>
      <c r="Y28" s="2">
        <v>370</v>
      </c>
      <c r="Z28" s="2">
        <v>370</v>
      </c>
      <c r="AA28" s="2">
        <v>370</v>
      </c>
      <c r="AB28" s="2">
        <v>370</v>
      </c>
      <c r="AC28" s="2">
        <v>370</v>
      </c>
      <c r="AD28" s="2">
        <v>370</v>
      </c>
      <c r="AE28" s="2">
        <v>370</v>
      </c>
      <c r="AF28" s="2">
        <v>370</v>
      </c>
      <c r="AG28" s="2">
        <v>370</v>
      </c>
      <c r="AH28" s="2">
        <v>370</v>
      </c>
      <c r="AI28" s="2">
        <v>370</v>
      </c>
      <c r="AJ28" s="2">
        <v>370</v>
      </c>
      <c r="AK28" s="2">
        <v>370</v>
      </c>
      <c r="AL28" s="2">
        <v>370</v>
      </c>
      <c r="AM28" s="2">
        <v>370</v>
      </c>
      <c r="AN28" s="2">
        <v>370</v>
      </c>
      <c r="AO28" s="2">
        <v>370</v>
      </c>
      <c r="AP28" s="2">
        <v>370</v>
      </c>
      <c r="AQ28" s="2">
        <v>370</v>
      </c>
      <c r="AR28" s="2">
        <v>370</v>
      </c>
      <c r="AS28" s="2">
        <v>370</v>
      </c>
      <c r="AT28" s="2">
        <v>370</v>
      </c>
      <c r="AU28" s="2">
        <v>370</v>
      </c>
    </row>
    <row r="29" spans="1:47" ht="14.4" customHeight="1" x14ac:dyDescent="0.35">
      <c r="A29" s="13" t="s">
        <v>26</v>
      </c>
      <c r="B29" s="17"/>
      <c r="C29" s="17"/>
      <c r="D29" s="24">
        <v>160</v>
      </c>
      <c r="E29" s="2">
        <v>80</v>
      </c>
      <c r="F29" s="2">
        <v>80</v>
      </c>
      <c r="G29" s="2">
        <v>80</v>
      </c>
      <c r="H29" s="2">
        <v>80</v>
      </c>
      <c r="I29" s="2">
        <v>80</v>
      </c>
      <c r="J29" s="2">
        <v>80</v>
      </c>
      <c r="K29" s="2">
        <v>80</v>
      </c>
      <c r="L29" s="2">
        <v>25</v>
      </c>
      <c r="M29" s="2">
        <v>25</v>
      </c>
      <c r="N29" s="2">
        <v>25</v>
      </c>
      <c r="O29" s="2">
        <v>25</v>
      </c>
      <c r="P29" s="2">
        <v>25</v>
      </c>
      <c r="Q29" s="2">
        <v>25</v>
      </c>
      <c r="R29" s="2">
        <v>25</v>
      </c>
      <c r="S29" s="2">
        <v>25</v>
      </c>
      <c r="T29" s="2">
        <v>25</v>
      </c>
      <c r="U29" s="2">
        <v>25</v>
      </c>
      <c r="V29" s="2">
        <v>25</v>
      </c>
      <c r="W29" s="2">
        <v>25</v>
      </c>
      <c r="X29" s="2">
        <v>25</v>
      </c>
      <c r="Y29" s="2">
        <v>25</v>
      </c>
      <c r="Z29" s="2">
        <v>25</v>
      </c>
      <c r="AA29" s="2">
        <v>25</v>
      </c>
      <c r="AB29" s="2">
        <v>25</v>
      </c>
      <c r="AC29" s="2">
        <v>25</v>
      </c>
      <c r="AD29" s="2">
        <v>25</v>
      </c>
      <c r="AE29" s="2">
        <v>25</v>
      </c>
      <c r="AF29" s="2">
        <v>25</v>
      </c>
      <c r="AG29" s="2">
        <v>25</v>
      </c>
      <c r="AH29" s="2">
        <v>25</v>
      </c>
      <c r="AI29" s="2">
        <v>25</v>
      </c>
      <c r="AJ29" s="2">
        <v>25</v>
      </c>
      <c r="AK29" s="2">
        <v>25</v>
      </c>
      <c r="AL29" s="2">
        <v>25</v>
      </c>
      <c r="AM29" s="2">
        <v>25</v>
      </c>
      <c r="AN29" s="2">
        <v>25</v>
      </c>
      <c r="AO29" s="2">
        <v>25</v>
      </c>
      <c r="AP29" s="2">
        <v>25</v>
      </c>
      <c r="AQ29" s="2">
        <v>25</v>
      </c>
      <c r="AR29" s="2">
        <v>25</v>
      </c>
      <c r="AS29" s="2">
        <v>25</v>
      </c>
      <c r="AT29" s="2">
        <v>25</v>
      </c>
      <c r="AU29" s="2">
        <v>25</v>
      </c>
    </row>
    <row r="30" spans="1:47" ht="14.4" customHeight="1" x14ac:dyDescent="0.35">
      <c r="A30" s="13" t="s">
        <v>27</v>
      </c>
      <c r="B30" s="17"/>
      <c r="C30" s="17"/>
      <c r="D30" s="24">
        <v>50</v>
      </c>
      <c r="E30" s="2">
        <v>25</v>
      </c>
      <c r="F30" s="2">
        <v>25</v>
      </c>
      <c r="G30" s="2">
        <v>25</v>
      </c>
      <c r="H30" s="2">
        <v>25</v>
      </c>
      <c r="I30" s="2">
        <v>25</v>
      </c>
      <c r="J30" s="2">
        <v>25</v>
      </c>
      <c r="K30" s="2">
        <v>25</v>
      </c>
      <c r="L30" s="2">
        <v>25</v>
      </c>
      <c r="M30" s="2">
        <v>25</v>
      </c>
      <c r="N30" s="2">
        <v>25</v>
      </c>
      <c r="O30" s="2">
        <v>25</v>
      </c>
      <c r="P30" s="2">
        <v>25</v>
      </c>
      <c r="Q30" s="2">
        <v>25</v>
      </c>
      <c r="R30" s="2">
        <v>25</v>
      </c>
      <c r="S30" s="2">
        <v>25</v>
      </c>
      <c r="T30" s="2">
        <v>25</v>
      </c>
      <c r="U30" s="2">
        <v>25</v>
      </c>
      <c r="V30" s="2">
        <v>25</v>
      </c>
      <c r="W30" s="2">
        <v>25</v>
      </c>
      <c r="X30" s="2">
        <v>25</v>
      </c>
      <c r="Y30" s="2">
        <v>25</v>
      </c>
      <c r="Z30" s="2">
        <v>25</v>
      </c>
      <c r="AA30" s="2">
        <v>25</v>
      </c>
      <c r="AB30" s="2">
        <v>25</v>
      </c>
      <c r="AC30" s="2">
        <v>25</v>
      </c>
      <c r="AD30" s="2">
        <v>25</v>
      </c>
      <c r="AE30" s="2">
        <v>25</v>
      </c>
      <c r="AF30" s="2">
        <v>25</v>
      </c>
      <c r="AG30" s="2">
        <v>25</v>
      </c>
      <c r="AH30" s="2">
        <v>25</v>
      </c>
      <c r="AI30" s="2">
        <v>25</v>
      </c>
      <c r="AJ30" s="2">
        <v>25</v>
      </c>
      <c r="AK30" s="2">
        <v>25</v>
      </c>
      <c r="AL30" s="2">
        <v>25</v>
      </c>
      <c r="AM30" s="2">
        <v>25</v>
      </c>
      <c r="AN30" s="2">
        <v>25</v>
      </c>
      <c r="AO30" s="2">
        <v>25</v>
      </c>
      <c r="AP30" s="2">
        <v>25</v>
      </c>
      <c r="AQ30" s="2">
        <v>25</v>
      </c>
      <c r="AR30" s="2">
        <v>25</v>
      </c>
      <c r="AS30" s="2">
        <v>25</v>
      </c>
      <c r="AT30" s="2">
        <v>25</v>
      </c>
      <c r="AU30" s="2">
        <v>25</v>
      </c>
    </row>
    <row r="31" spans="1:47" ht="14.4" customHeight="1" x14ac:dyDescent="0.35">
      <c r="A31" s="33" t="s">
        <v>28</v>
      </c>
      <c r="B31" s="17"/>
      <c r="C31" s="17"/>
      <c r="D31" s="2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ht="14.4" customHeight="1" x14ac:dyDescent="0.35">
      <c r="A32" s="13" t="s">
        <v>29</v>
      </c>
      <c r="B32" s="17"/>
      <c r="C32" s="17"/>
      <c r="D32" s="2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ht="14.4" customHeight="1" x14ac:dyDescent="0.35">
      <c r="A33" s="13" t="s">
        <v>30</v>
      </c>
      <c r="B33" s="17"/>
      <c r="C33" s="17"/>
      <c r="D33" s="24">
        <v>60</v>
      </c>
      <c r="E33" s="2">
        <v>30</v>
      </c>
      <c r="F33" s="2">
        <v>30</v>
      </c>
      <c r="G33" s="2">
        <v>30</v>
      </c>
      <c r="H33" s="2">
        <v>30</v>
      </c>
      <c r="I33" s="2">
        <v>30</v>
      </c>
      <c r="J33" s="2">
        <v>30</v>
      </c>
      <c r="K33" s="2">
        <v>30</v>
      </c>
      <c r="L33" s="2">
        <v>30</v>
      </c>
      <c r="M33" s="2">
        <v>30</v>
      </c>
      <c r="N33" s="2">
        <v>30</v>
      </c>
      <c r="O33" s="2">
        <v>30</v>
      </c>
      <c r="P33" s="2">
        <v>30</v>
      </c>
      <c r="Q33" s="2">
        <v>30</v>
      </c>
      <c r="R33" s="2">
        <v>30</v>
      </c>
      <c r="S33" s="2">
        <v>30</v>
      </c>
      <c r="T33" s="2">
        <v>30</v>
      </c>
      <c r="U33" s="2">
        <v>30</v>
      </c>
      <c r="V33" s="2">
        <v>30</v>
      </c>
      <c r="W33" s="2">
        <v>30</v>
      </c>
      <c r="X33" s="2">
        <v>30</v>
      </c>
      <c r="Y33" s="2">
        <v>30</v>
      </c>
      <c r="Z33" s="2">
        <v>30</v>
      </c>
      <c r="AA33" s="2">
        <v>30</v>
      </c>
      <c r="AB33" s="2">
        <v>30</v>
      </c>
      <c r="AC33" s="2">
        <v>30</v>
      </c>
      <c r="AD33" s="2">
        <v>30</v>
      </c>
      <c r="AE33" s="2">
        <v>30</v>
      </c>
      <c r="AF33" s="2">
        <v>30</v>
      </c>
      <c r="AG33" s="2">
        <v>30</v>
      </c>
      <c r="AH33" s="2">
        <v>30</v>
      </c>
      <c r="AI33" s="2">
        <v>30</v>
      </c>
      <c r="AJ33" s="2">
        <v>30</v>
      </c>
      <c r="AK33" s="2">
        <v>30</v>
      </c>
      <c r="AL33" s="2">
        <v>30</v>
      </c>
      <c r="AM33" s="2">
        <v>30</v>
      </c>
      <c r="AN33" s="2">
        <v>30</v>
      </c>
      <c r="AO33" s="2">
        <v>30</v>
      </c>
      <c r="AP33" s="2">
        <v>30</v>
      </c>
      <c r="AQ33" s="2">
        <v>30</v>
      </c>
      <c r="AR33" s="2">
        <v>30</v>
      </c>
      <c r="AS33" s="2">
        <v>30</v>
      </c>
      <c r="AT33" s="2">
        <v>30</v>
      </c>
      <c r="AU33" s="2">
        <v>30</v>
      </c>
    </row>
    <row r="34" spans="1:47" ht="14.4" customHeight="1" x14ac:dyDescent="0.35">
      <c r="A34" s="13" t="s">
        <v>31</v>
      </c>
      <c r="B34" s="17"/>
      <c r="C34" s="17">
        <v>910</v>
      </c>
      <c r="D34" s="24">
        <v>100</v>
      </c>
      <c r="E34" s="2">
        <v>50</v>
      </c>
      <c r="F34" s="2">
        <v>50</v>
      </c>
      <c r="G34" s="2">
        <v>50</v>
      </c>
      <c r="H34" s="2">
        <v>50</v>
      </c>
      <c r="I34" s="2">
        <v>50</v>
      </c>
      <c r="J34" s="2">
        <v>50</v>
      </c>
      <c r="K34" s="2">
        <v>525</v>
      </c>
      <c r="L34" s="2">
        <v>50</v>
      </c>
      <c r="M34" s="2">
        <v>50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ht="14.4" customHeight="1" x14ac:dyDescent="0.35">
      <c r="A35" s="13" t="s">
        <v>32</v>
      </c>
      <c r="B35" s="17"/>
      <c r="C35" s="17">
        <v>1575</v>
      </c>
      <c r="D35" s="24">
        <v>200</v>
      </c>
      <c r="E35" s="2">
        <v>100</v>
      </c>
      <c r="F35" s="2">
        <v>100</v>
      </c>
      <c r="G35" s="2">
        <v>100</v>
      </c>
      <c r="H35" s="2">
        <v>100</v>
      </c>
      <c r="I35" s="2">
        <v>100</v>
      </c>
      <c r="J35" s="2">
        <v>100</v>
      </c>
      <c r="K35" s="2">
        <v>100</v>
      </c>
      <c r="L35" s="2">
        <v>100</v>
      </c>
      <c r="M35" s="2">
        <v>100</v>
      </c>
      <c r="N35" s="2">
        <v>100</v>
      </c>
      <c r="O35" s="2">
        <v>100</v>
      </c>
      <c r="P35" s="2">
        <v>100</v>
      </c>
      <c r="Q35" s="2">
        <v>100</v>
      </c>
      <c r="R35" s="2">
        <v>100</v>
      </c>
      <c r="S35" s="2">
        <v>100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ht="14.4" customHeight="1" x14ac:dyDescent="0.35">
      <c r="A36" s="13" t="s">
        <v>33</v>
      </c>
      <c r="B36" s="17"/>
      <c r="C36" s="17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ht="14.4" customHeight="1" x14ac:dyDescent="0.35">
      <c r="A37" s="33" t="s">
        <v>34</v>
      </c>
      <c r="B37" s="17"/>
      <c r="C37" s="17"/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ht="14.4" customHeight="1" x14ac:dyDescent="0.35">
      <c r="A38" s="13" t="s">
        <v>35</v>
      </c>
      <c r="B38" s="17"/>
      <c r="C38" s="17">
        <v>8440</v>
      </c>
      <c r="D38" s="24">
        <v>250</v>
      </c>
      <c r="E38" s="2">
        <v>2000</v>
      </c>
      <c r="F38" s="2">
        <v>125</v>
      </c>
      <c r="G38" s="2">
        <v>3000</v>
      </c>
      <c r="H38" s="2">
        <v>125</v>
      </c>
      <c r="I38" s="2">
        <v>125</v>
      </c>
      <c r="J38" s="2">
        <v>125</v>
      </c>
      <c r="K38" s="2">
        <v>2000</v>
      </c>
      <c r="L38" s="2">
        <v>125</v>
      </c>
      <c r="M38" s="2">
        <v>125</v>
      </c>
      <c r="N38" s="2">
        <v>125</v>
      </c>
      <c r="O38" s="2">
        <v>125</v>
      </c>
      <c r="P38" s="2">
        <v>125</v>
      </c>
      <c r="Q38" s="2">
        <v>125</v>
      </c>
      <c r="R38" s="2">
        <v>125</v>
      </c>
      <c r="S38" s="2">
        <v>125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ht="14.4" customHeight="1" x14ac:dyDescent="0.35">
      <c r="A39" s="13" t="s">
        <v>36</v>
      </c>
      <c r="B39" s="17"/>
      <c r="C39" s="17">
        <v>21350</v>
      </c>
      <c r="D39" s="24">
        <v>300</v>
      </c>
      <c r="E39" s="2">
        <v>150</v>
      </c>
      <c r="F39" s="2">
        <v>150</v>
      </c>
      <c r="G39" s="2">
        <v>150</v>
      </c>
      <c r="H39" s="2">
        <v>150</v>
      </c>
      <c r="I39" s="2">
        <v>150</v>
      </c>
      <c r="J39" s="2">
        <v>150</v>
      </c>
      <c r="K39" s="2">
        <v>150</v>
      </c>
      <c r="L39" s="2">
        <v>150</v>
      </c>
      <c r="M39" s="2">
        <v>150</v>
      </c>
      <c r="N39" s="2">
        <v>150</v>
      </c>
      <c r="O39" s="2">
        <v>150</v>
      </c>
      <c r="P39" s="2">
        <v>150</v>
      </c>
      <c r="Q39" s="2">
        <v>150</v>
      </c>
      <c r="R39" s="2">
        <v>150</v>
      </c>
      <c r="S39" s="2">
        <v>150</v>
      </c>
      <c r="T39" s="2">
        <v>150</v>
      </c>
      <c r="U39" s="2">
        <v>150</v>
      </c>
      <c r="V39" s="2">
        <v>5000</v>
      </c>
      <c r="W39" s="2">
        <v>150</v>
      </c>
      <c r="X39" s="2">
        <v>150</v>
      </c>
      <c r="Y39" s="2">
        <v>150</v>
      </c>
      <c r="Z39" s="2">
        <v>150</v>
      </c>
      <c r="AA39" s="2">
        <v>150</v>
      </c>
      <c r="AB39" s="2">
        <v>150</v>
      </c>
      <c r="AC39" s="2">
        <v>4000</v>
      </c>
      <c r="AD39" s="2">
        <v>150</v>
      </c>
      <c r="AE39" s="2">
        <v>150</v>
      </c>
      <c r="AF39" s="2">
        <v>150</v>
      </c>
      <c r="AG39" s="2">
        <v>150</v>
      </c>
      <c r="AH39" s="2">
        <v>150</v>
      </c>
      <c r="AI39" s="2">
        <v>4000</v>
      </c>
      <c r="AJ39" s="2">
        <v>150</v>
      </c>
      <c r="AK39" s="2">
        <v>150</v>
      </c>
      <c r="AL39" s="2">
        <v>150</v>
      </c>
      <c r="AM39" s="2">
        <v>150</v>
      </c>
      <c r="AN39" s="2">
        <v>150</v>
      </c>
      <c r="AO39" s="2">
        <v>4000</v>
      </c>
      <c r="AP39" s="2"/>
      <c r="AQ39" s="2"/>
      <c r="AR39" s="2"/>
      <c r="AS39" s="2"/>
      <c r="AT39" s="2"/>
      <c r="AU39" s="2"/>
    </row>
    <row r="40" spans="1:47" ht="14.4" customHeight="1" x14ac:dyDescent="0.35">
      <c r="A40" s="13" t="s">
        <v>37</v>
      </c>
      <c r="B40" s="17"/>
      <c r="C40" s="17">
        <v>1460</v>
      </c>
      <c r="D40" s="24">
        <v>180</v>
      </c>
      <c r="E40" s="2">
        <v>90</v>
      </c>
      <c r="F40" s="2">
        <v>90</v>
      </c>
      <c r="G40" s="2">
        <v>90</v>
      </c>
      <c r="H40" s="2">
        <v>90</v>
      </c>
      <c r="I40" s="2">
        <v>90</v>
      </c>
      <c r="J40" s="2">
        <v>90</v>
      </c>
      <c r="K40" s="2">
        <v>90</v>
      </c>
      <c r="L40" s="2">
        <v>90</v>
      </c>
      <c r="M40" s="2">
        <v>90</v>
      </c>
      <c r="N40" s="2">
        <v>90</v>
      </c>
      <c r="O40" s="2">
        <v>90</v>
      </c>
      <c r="P40" s="2">
        <v>90</v>
      </c>
      <c r="Q40" s="2">
        <v>90</v>
      </c>
      <c r="R40" s="2">
        <v>90</v>
      </c>
      <c r="S40" s="2">
        <v>90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ht="14.4" customHeight="1" x14ac:dyDescent="0.35">
      <c r="A41" s="33" t="s">
        <v>38</v>
      </c>
      <c r="B41" s="17"/>
      <c r="C41" s="17"/>
      <c r="D41" s="24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ht="14.4" customHeight="1" x14ac:dyDescent="0.35">
      <c r="A42" s="13" t="s">
        <v>39</v>
      </c>
      <c r="B42" s="17"/>
      <c r="C42" s="17"/>
      <c r="D42" s="24">
        <v>40</v>
      </c>
      <c r="E42" s="2">
        <v>20</v>
      </c>
      <c r="F42" s="2">
        <v>20</v>
      </c>
      <c r="G42" s="2">
        <v>20</v>
      </c>
      <c r="H42" s="2">
        <v>20</v>
      </c>
      <c r="I42" s="2">
        <v>20</v>
      </c>
      <c r="J42" s="2">
        <v>20</v>
      </c>
      <c r="K42" s="2">
        <v>20</v>
      </c>
      <c r="L42" s="2">
        <v>20</v>
      </c>
      <c r="M42" s="2">
        <v>20</v>
      </c>
      <c r="N42" s="2">
        <v>20</v>
      </c>
      <c r="O42" s="2">
        <v>20</v>
      </c>
      <c r="P42" s="2">
        <v>20</v>
      </c>
      <c r="Q42" s="2">
        <v>20</v>
      </c>
      <c r="R42" s="2">
        <v>20</v>
      </c>
      <c r="S42" s="2">
        <v>20</v>
      </c>
      <c r="T42" s="2">
        <v>20</v>
      </c>
      <c r="U42" s="2">
        <v>20</v>
      </c>
      <c r="V42" s="2">
        <v>20</v>
      </c>
      <c r="W42" s="2">
        <v>20</v>
      </c>
      <c r="X42" s="2">
        <v>20</v>
      </c>
      <c r="Y42" s="2">
        <v>20</v>
      </c>
      <c r="Z42" s="2">
        <v>20</v>
      </c>
      <c r="AA42" s="2">
        <v>20</v>
      </c>
      <c r="AB42" s="2">
        <v>20</v>
      </c>
      <c r="AC42" s="2">
        <v>20</v>
      </c>
      <c r="AD42" s="2">
        <v>20</v>
      </c>
      <c r="AE42" s="2">
        <v>20</v>
      </c>
      <c r="AF42" s="2">
        <v>20</v>
      </c>
      <c r="AG42" s="2">
        <v>20</v>
      </c>
      <c r="AH42" s="2">
        <v>20</v>
      </c>
      <c r="AI42" s="2">
        <v>20</v>
      </c>
      <c r="AJ42" s="2">
        <v>20</v>
      </c>
      <c r="AK42" s="2">
        <v>20</v>
      </c>
      <c r="AL42" s="2">
        <v>20</v>
      </c>
      <c r="AM42" s="2">
        <v>20</v>
      </c>
      <c r="AN42" s="2">
        <v>20</v>
      </c>
      <c r="AO42" s="2">
        <v>20</v>
      </c>
      <c r="AP42" s="2">
        <v>20</v>
      </c>
      <c r="AQ42" s="2">
        <v>20</v>
      </c>
      <c r="AR42" s="2">
        <v>20</v>
      </c>
      <c r="AS42" s="2">
        <v>20</v>
      </c>
      <c r="AT42" s="2">
        <v>20</v>
      </c>
      <c r="AU42" s="2">
        <v>20</v>
      </c>
    </row>
    <row r="43" spans="1:47" ht="14.4" customHeight="1" x14ac:dyDescent="0.35">
      <c r="A43" s="13" t="s">
        <v>40</v>
      </c>
      <c r="B43" s="17"/>
      <c r="C43" s="17"/>
      <c r="D43" s="24">
        <v>30</v>
      </c>
      <c r="E43" s="2">
        <v>15</v>
      </c>
      <c r="F43" s="2">
        <v>15</v>
      </c>
      <c r="G43" s="2">
        <v>15</v>
      </c>
      <c r="H43" s="2">
        <v>15</v>
      </c>
      <c r="I43" s="2">
        <v>15</v>
      </c>
      <c r="J43" s="2">
        <v>15</v>
      </c>
      <c r="K43" s="2">
        <v>15</v>
      </c>
      <c r="L43" s="2">
        <v>15</v>
      </c>
      <c r="M43" s="2">
        <v>15</v>
      </c>
      <c r="N43" s="2">
        <v>15</v>
      </c>
      <c r="O43" s="2">
        <v>15</v>
      </c>
      <c r="P43" s="2">
        <v>15</v>
      </c>
      <c r="Q43" s="2">
        <v>15</v>
      </c>
      <c r="R43" s="2">
        <v>15</v>
      </c>
      <c r="S43" s="2">
        <v>15</v>
      </c>
      <c r="T43" s="2">
        <v>15</v>
      </c>
      <c r="U43" s="2">
        <v>15</v>
      </c>
      <c r="V43" s="2">
        <v>15</v>
      </c>
      <c r="W43" s="2">
        <v>15</v>
      </c>
      <c r="X43" s="2">
        <v>15</v>
      </c>
      <c r="Y43" s="2">
        <v>15</v>
      </c>
      <c r="Z43" s="2">
        <v>15</v>
      </c>
      <c r="AA43" s="2">
        <v>15</v>
      </c>
      <c r="AB43" s="2">
        <v>15</v>
      </c>
      <c r="AC43" s="2">
        <v>15</v>
      </c>
      <c r="AD43" s="2">
        <v>15</v>
      </c>
      <c r="AE43" s="2">
        <v>15</v>
      </c>
      <c r="AF43" s="2">
        <v>15</v>
      </c>
      <c r="AG43" s="2">
        <v>15</v>
      </c>
      <c r="AH43" s="2">
        <v>15</v>
      </c>
      <c r="AI43" s="2">
        <v>15</v>
      </c>
      <c r="AJ43" s="2">
        <v>15</v>
      </c>
      <c r="AK43" s="2">
        <v>15</v>
      </c>
      <c r="AL43" s="2">
        <v>15</v>
      </c>
      <c r="AM43" s="2">
        <v>15</v>
      </c>
      <c r="AN43" s="2">
        <v>15</v>
      </c>
      <c r="AO43" s="2">
        <v>15</v>
      </c>
      <c r="AP43" s="2">
        <v>15</v>
      </c>
      <c r="AQ43" s="2">
        <v>15</v>
      </c>
      <c r="AR43" s="2">
        <v>15</v>
      </c>
      <c r="AS43" s="2">
        <v>15</v>
      </c>
      <c r="AT43" s="2">
        <v>15</v>
      </c>
      <c r="AU43" s="2">
        <v>15</v>
      </c>
    </row>
    <row r="44" spans="1:47" ht="14.4" customHeight="1" x14ac:dyDescent="0.35">
      <c r="A44" s="13" t="s">
        <v>41</v>
      </c>
      <c r="B44" s="17"/>
      <c r="C44" s="17"/>
      <c r="D44" s="24">
        <v>40</v>
      </c>
      <c r="E44" s="2">
        <v>20</v>
      </c>
      <c r="F44" s="2">
        <v>20</v>
      </c>
      <c r="G44" s="2">
        <v>20</v>
      </c>
      <c r="H44" s="2">
        <v>20</v>
      </c>
      <c r="I44" s="2">
        <v>20</v>
      </c>
      <c r="J44" s="2">
        <v>20</v>
      </c>
      <c r="K44" s="2">
        <v>20</v>
      </c>
      <c r="L44" s="2">
        <v>20</v>
      </c>
      <c r="M44" s="2">
        <v>20</v>
      </c>
      <c r="N44" s="2">
        <v>20</v>
      </c>
      <c r="O44" s="2">
        <v>20</v>
      </c>
      <c r="P44" s="2">
        <v>20</v>
      </c>
      <c r="Q44" s="2">
        <v>20</v>
      </c>
      <c r="R44" s="2">
        <v>20</v>
      </c>
      <c r="S44" s="2">
        <v>20</v>
      </c>
      <c r="T44" s="2">
        <v>20</v>
      </c>
      <c r="U44" s="2">
        <v>20</v>
      </c>
      <c r="V44" s="2">
        <v>20</v>
      </c>
      <c r="W44" s="2">
        <v>20</v>
      </c>
      <c r="X44" s="2">
        <v>20</v>
      </c>
      <c r="Y44" s="2">
        <v>20</v>
      </c>
      <c r="Z44" s="2">
        <v>20</v>
      </c>
      <c r="AA44" s="2">
        <v>20</v>
      </c>
      <c r="AB44" s="2">
        <v>20</v>
      </c>
      <c r="AC44" s="2">
        <v>20</v>
      </c>
      <c r="AD44" s="2">
        <v>20</v>
      </c>
      <c r="AE44" s="2">
        <v>20</v>
      </c>
      <c r="AF44" s="2">
        <v>20</v>
      </c>
      <c r="AG44" s="2">
        <v>20</v>
      </c>
      <c r="AH44" s="2">
        <v>20</v>
      </c>
      <c r="AI44" s="2">
        <v>20</v>
      </c>
      <c r="AJ44" s="2">
        <v>20</v>
      </c>
      <c r="AK44" s="2">
        <v>20</v>
      </c>
      <c r="AL44" s="2">
        <v>20</v>
      </c>
      <c r="AM44" s="2">
        <v>20</v>
      </c>
      <c r="AN44" s="2">
        <v>20</v>
      </c>
      <c r="AO44" s="2">
        <v>20</v>
      </c>
      <c r="AP44" s="2">
        <v>20</v>
      </c>
      <c r="AQ44" s="2">
        <v>20</v>
      </c>
      <c r="AR44" s="2">
        <v>20</v>
      </c>
      <c r="AS44" s="2">
        <v>20</v>
      </c>
      <c r="AT44" s="2">
        <v>20</v>
      </c>
      <c r="AU44" s="2">
        <v>20</v>
      </c>
    </row>
    <row r="45" spans="1:47" ht="14.4" customHeight="1" x14ac:dyDescent="0.35">
      <c r="A45" s="33" t="s">
        <v>42</v>
      </c>
      <c r="B45" s="17"/>
      <c r="C45" s="17"/>
      <c r="D45" s="24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ht="14.4" customHeight="1" x14ac:dyDescent="0.35">
      <c r="A46" s="13" t="s">
        <v>43</v>
      </c>
      <c r="B46" s="17"/>
      <c r="C46" s="17"/>
      <c r="D46" s="24">
        <v>130</v>
      </c>
      <c r="E46" s="2">
        <v>65</v>
      </c>
      <c r="F46" s="2">
        <v>65</v>
      </c>
      <c r="G46" s="2">
        <v>65</v>
      </c>
      <c r="H46" s="2">
        <v>65</v>
      </c>
      <c r="I46" s="2">
        <v>65</v>
      </c>
      <c r="J46" s="2">
        <v>65</v>
      </c>
      <c r="K46" s="2">
        <v>65</v>
      </c>
      <c r="L46" s="2">
        <v>65</v>
      </c>
      <c r="M46" s="2">
        <v>65</v>
      </c>
      <c r="N46" s="2">
        <v>65</v>
      </c>
      <c r="O46" s="2">
        <v>65</v>
      </c>
      <c r="P46" s="2">
        <v>65</v>
      </c>
      <c r="Q46" s="2">
        <v>65</v>
      </c>
      <c r="R46" s="2">
        <v>65</v>
      </c>
      <c r="S46" s="2">
        <v>65</v>
      </c>
      <c r="T46" s="2">
        <v>65</v>
      </c>
      <c r="U46" s="2">
        <v>65</v>
      </c>
      <c r="V46" s="2">
        <v>65</v>
      </c>
      <c r="W46" s="2">
        <v>65</v>
      </c>
      <c r="X46" s="2">
        <v>65</v>
      </c>
      <c r="Y46" s="2">
        <v>65</v>
      </c>
      <c r="Z46" s="2">
        <v>65</v>
      </c>
      <c r="AA46" s="2">
        <v>65</v>
      </c>
      <c r="AB46" s="2">
        <v>65</v>
      </c>
      <c r="AC46" s="2">
        <v>65</v>
      </c>
      <c r="AD46" s="2">
        <v>65</v>
      </c>
      <c r="AE46" s="2">
        <v>65</v>
      </c>
      <c r="AF46" s="2">
        <v>65</v>
      </c>
      <c r="AG46" s="2">
        <v>65</v>
      </c>
      <c r="AH46" s="2">
        <v>65</v>
      </c>
      <c r="AI46" s="2">
        <v>65</v>
      </c>
      <c r="AJ46" s="2">
        <v>65</v>
      </c>
      <c r="AK46" s="2">
        <v>65</v>
      </c>
      <c r="AL46" s="2">
        <v>65</v>
      </c>
      <c r="AM46" s="2">
        <v>65</v>
      </c>
      <c r="AN46" s="2">
        <v>65</v>
      </c>
      <c r="AO46" s="2">
        <v>65</v>
      </c>
      <c r="AP46" s="2">
        <v>65</v>
      </c>
      <c r="AQ46" s="2">
        <v>65</v>
      </c>
      <c r="AR46" s="2">
        <v>65</v>
      </c>
      <c r="AS46" s="2">
        <v>65</v>
      </c>
      <c r="AT46" s="2">
        <v>65</v>
      </c>
      <c r="AU46" s="2">
        <v>65</v>
      </c>
    </row>
    <row r="47" spans="1:47" ht="14.4" customHeight="1" x14ac:dyDescent="0.35">
      <c r="A47" s="13" t="s">
        <v>44</v>
      </c>
      <c r="B47" s="17"/>
      <c r="C47" s="17"/>
      <c r="D47" s="24">
        <v>30</v>
      </c>
      <c r="E47" s="2">
        <v>15</v>
      </c>
      <c r="F47" s="2">
        <v>15</v>
      </c>
      <c r="G47" s="2">
        <v>15</v>
      </c>
      <c r="H47" s="2">
        <v>15</v>
      </c>
      <c r="I47" s="2">
        <v>15</v>
      </c>
      <c r="J47" s="2">
        <v>15</v>
      </c>
      <c r="K47" s="2">
        <v>15</v>
      </c>
      <c r="L47" s="2">
        <v>15</v>
      </c>
      <c r="M47" s="2">
        <v>15</v>
      </c>
      <c r="N47" s="2">
        <v>15</v>
      </c>
      <c r="O47" s="2">
        <v>15</v>
      </c>
      <c r="P47" s="2">
        <v>15</v>
      </c>
      <c r="Q47" s="2">
        <v>15</v>
      </c>
      <c r="R47" s="2">
        <v>15</v>
      </c>
      <c r="S47" s="2">
        <v>15</v>
      </c>
      <c r="T47" s="2">
        <v>15</v>
      </c>
      <c r="U47" s="2">
        <v>15</v>
      </c>
      <c r="V47" s="2">
        <v>15</v>
      </c>
      <c r="W47" s="2">
        <v>15</v>
      </c>
      <c r="X47" s="2">
        <v>15</v>
      </c>
      <c r="Y47" s="2">
        <v>15</v>
      </c>
      <c r="Z47" s="2">
        <v>15</v>
      </c>
      <c r="AA47" s="2">
        <v>15</v>
      </c>
      <c r="AB47" s="2">
        <v>15</v>
      </c>
      <c r="AC47" s="2">
        <v>15</v>
      </c>
      <c r="AD47" s="2">
        <v>15</v>
      </c>
      <c r="AE47" s="2">
        <v>15</v>
      </c>
      <c r="AF47" s="2">
        <v>15</v>
      </c>
      <c r="AG47" s="2">
        <v>15</v>
      </c>
      <c r="AH47" s="2">
        <v>15</v>
      </c>
      <c r="AI47" s="2">
        <v>15</v>
      </c>
      <c r="AJ47" s="2">
        <v>15</v>
      </c>
      <c r="AK47" s="2">
        <v>15</v>
      </c>
      <c r="AL47" s="2">
        <v>15</v>
      </c>
      <c r="AM47" s="2">
        <v>15</v>
      </c>
      <c r="AN47" s="2">
        <v>15</v>
      </c>
      <c r="AO47" s="2">
        <v>15</v>
      </c>
      <c r="AP47" s="2">
        <v>15</v>
      </c>
      <c r="AQ47" s="2">
        <v>15</v>
      </c>
      <c r="AR47" s="2">
        <v>15</v>
      </c>
      <c r="AS47" s="2">
        <v>15</v>
      </c>
      <c r="AT47" s="2">
        <v>15</v>
      </c>
      <c r="AU47" s="2">
        <v>15</v>
      </c>
    </row>
    <row r="48" spans="1:47" ht="14.4" customHeight="1" x14ac:dyDescent="0.35">
      <c r="A48" s="13" t="s">
        <v>45</v>
      </c>
      <c r="B48" s="17"/>
      <c r="C48" s="17"/>
      <c r="D48" s="24">
        <v>80</v>
      </c>
      <c r="E48" s="2">
        <v>40</v>
      </c>
      <c r="F48" s="2">
        <v>40</v>
      </c>
      <c r="G48" s="2">
        <v>40</v>
      </c>
      <c r="H48" s="2">
        <v>40</v>
      </c>
      <c r="I48" s="2">
        <v>40</v>
      </c>
      <c r="J48" s="2">
        <v>40</v>
      </c>
      <c r="K48" s="2">
        <v>40</v>
      </c>
      <c r="L48" s="2">
        <v>40</v>
      </c>
      <c r="M48" s="2">
        <v>40</v>
      </c>
      <c r="N48" s="2">
        <v>40</v>
      </c>
      <c r="O48" s="2">
        <v>40</v>
      </c>
      <c r="P48" s="2">
        <v>40</v>
      </c>
      <c r="Q48" s="2">
        <v>40</v>
      </c>
      <c r="R48" s="2">
        <v>40</v>
      </c>
      <c r="S48" s="2">
        <v>40</v>
      </c>
      <c r="T48" s="2">
        <v>40</v>
      </c>
      <c r="U48" s="2">
        <v>40</v>
      </c>
      <c r="V48" s="2">
        <v>40</v>
      </c>
      <c r="W48" s="2">
        <v>40</v>
      </c>
      <c r="X48" s="2">
        <v>40</v>
      </c>
      <c r="Y48" s="2">
        <v>40</v>
      </c>
      <c r="Z48" s="2">
        <v>40</v>
      </c>
      <c r="AA48" s="2">
        <v>40</v>
      </c>
      <c r="AB48" s="2">
        <v>40</v>
      </c>
      <c r="AC48" s="2">
        <v>40</v>
      </c>
      <c r="AD48" s="2">
        <v>40</v>
      </c>
      <c r="AE48" s="2">
        <v>40</v>
      </c>
      <c r="AF48" s="2">
        <v>40</v>
      </c>
      <c r="AG48" s="2">
        <v>40</v>
      </c>
      <c r="AH48" s="2">
        <v>40</v>
      </c>
      <c r="AI48" s="2">
        <v>40</v>
      </c>
      <c r="AJ48" s="2">
        <v>40</v>
      </c>
      <c r="AK48" s="2">
        <v>40</v>
      </c>
      <c r="AL48" s="2">
        <v>40</v>
      </c>
      <c r="AM48" s="2">
        <v>40</v>
      </c>
      <c r="AN48" s="2">
        <v>40</v>
      </c>
      <c r="AO48" s="2">
        <v>40</v>
      </c>
      <c r="AP48" s="2">
        <v>40</v>
      </c>
      <c r="AQ48" s="2">
        <v>40</v>
      </c>
      <c r="AR48" s="2">
        <v>40</v>
      </c>
      <c r="AS48" s="2">
        <v>40</v>
      </c>
      <c r="AT48" s="2">
        <v>40</v>
      </c>
      <c r="AU48" s="2">
        <v>40</v>
      </c>
    </row>
    <row r="49" spans="1:47" ht="14.4" customHeight="1" x14ac:dyDescent="0.35">
      <c r="A49" s="13" t="s">
        <v>46</v>
      </c>
      <c r="B49" s="17"/>
      <c r="C49" s="17"/>
      <c r="D49" s="24">
        <v>50</v>
      </c>
      <c r="E49" s="2">
        <v>25</v>
      </c>
      <c r="F49" s="2">
        <v>25</v>
      </c>
      <c r="G49" s="2">
        <v>25</v>
      </c>
      <c r="H49" s="2">
        <v>25</v>
      </c>
      <c r="I49" s="2">
        <v>25</v>
      </c>
      <c r="J49" s="2">
        <v>25</v>
      </c>
      <c r="K49" s="2">
        <v>25</v>
      </c>
      <c r="L49" s="2">
        <v>25</v>
      </c>
      <c r="M49" s="2">
        <v>25</v>
      </c>
      <c r="N49" s="2">
        <v>25</v>
      </c>
      <c r="O49" s="2">
        <v>25</v>
      </c>
      <c r="P49" s="2">
        <v>25</v>
      </c>
      <c r="Q49" s="2">
        <v>25</v>
      </c>
      <c r="R49" s="2">
        <v>25</v>
      </c>
      <c r="S49" s="2">
        <v>25</v>
      </c>
      <c r="T49" s="2">
        <v>25</v>
      </c>
      <c r="U49" s="2">
        <v>25</v>
      </c>
      <c r="V49" s="2">
        <v>25</v>
      </c>
      <c r="W49" s="2">
        <v>25</v>
      </c>
      <c r="X49" s="2">
        <v>25</v>
      </c>
      <c r="Y49" s="2">
        <v>25</v>
      </c>
      <c r="Z49" s="2">
        <v>25</v>
      </c>
      <c r="AA49" s="2">
        <v>25</v>
      </c>
      <c r="AB49" s="2">
        <v>25</v>
      </c>
      <c r="AC49" s="2">
        <v>25</v>
      </c>
      <c r="AD49" s="2">
        <v>25</v>
      </c>
      <c r="AE49" s="2">
        <v>25</v>
      </c>
      <c r="AF49" s="2">
        <v>25</v>
      </c>
      <c r="AG49" s="2">
        <v>25</v>
      </c>
      <c r="AH49" s="2">
        <v>25</v>
      </c>
      <c r="AI49" s="2">
        <v>25</v>
      </c>
      <c r="AJ49" s="2">
        <v>25</v>
      </c>
      <c r="AK49" s="2">
        <v>25</v>
      </c>
      <c r="AL49" s="2">
        <v>25</v>
      </c>
      <c r="AM49" s="2">
        <v>25</v>
      </c>
      <c r="AN49" s="2">
        <v>25</v>
      </c>
      <c r="AO49" s="2">
        <v>25</v>
      </c>
      <c r="AP49" s="2">
        <v>25</v>
      </c>
      <c r="AQ49" s="2">
        <v>25</v>
      </c>
      <c r="AR49" s="2">
        <v>25</v>
      </c>
      <c r="AS49" s="2">
        <v>25</v>
      </c>
      <c r="AT49" s="2">
        <v>25</v>
      </c>
      <c r="AU49" s="2">
        <v>25</v>
      </c>
    </row>
    <row r="50" spans="1:47" ht="14.4" customHeight="1" x14ac:dyDescent="0.35">
      <c r="A50" s="13" t="s">
        <v>47</v>
      </c>
      <c r="B50" s="17"/>
      <c r="C50" s="17"/>
      <c r="D50" s="24">
        <v>150</v>
      </c>
      <c r="E50" s="2">
        <v>75</v>
      </c>
      <c r="F50" s="2">
        <v>75</v>
      </c>
      <c r="G50" s="2">
        <v>75</v>
      </c>
      <c r="H50" s="2">
        <v>75</v>
      </c>
      <c r="I50" s="2">
        <v>75</v>
      </c>
      <c r="J50" s="2">
        <v>75</v>
      </c>
      <c r="K50" s="2">
        <v>75</v>
      </c>
      <c r="L50" s="2">
        <v>75</v>
      </c>
      <c r="M50" s="2">
        <v>75</v>
      </c>
      <c r="N50" s="2">
        <v>75</v>
      </c>
      <c r="O50" s="2">
        <v>75</v>
      </c>
      <c r="P50" s="2">
        <v>75</v>
      </c>
      <c r="Q50" s="2">
        <v>75</v>
      </c>
      <c r="R50" s="2">
        <v>75</v>
      </c>
      <c r="S50" s="2">
        <v>75</v>
      </c>
      <c r="T50" s="2">
        <v>75</v>
      </c>
      <c r="U50" s="2">
        <v>75</v>
      </c>
      <c r="V50" s="2">
        <v>75</v>
      </c>
      <c r="W50" s="2">
        <v>75</v>
      </c>
      <c r="X50" s="2">
        <v>75</v>
      </c>
      <c r="Y50" s="2">
        <v>75</v>
      </c>
      <c r="Z50" s="2">
        <v>75</v>
      </c>
      <c r="AA50" s="2">
        <v>75</v>
      </c>
      <c r="AB50" s="2">
        <v>75</v>
      </c>
      <c r="AC50" s="2">
        <v>75</v>
      </c>
      <c r="AD50" s="2">
        <v>75</v>
      </c>
      <c r="AE50" s="2">
        <v>75</v>
      </c>
      <c r="AF50" s="2">
        <v>75</v>
      </c>
      <c r="AG50" s="2">
        <v>75</v>
      </c>
      <c r="AH50" s="2">
        <v>75</v>
      </c>
      <c r="AI50" s="2">
        <v>75</v>
      </c>
      <c r="AJ50" s="2">
        <v>75</v>
      </c>
      <c r="AK50" s="2">
        <v>75</v>
      </c>
      <c r="AL50" s="2">
        <v>75</v>
      </c>
      <c r="AM50" s="2">
        <v>75</v>
      </c>
      <c r="AN50" s="2">
        <v>75</v>
      </c>
      <c r="AO50" s="2">
        <v>75</v>
      </c>
      <c r="AP50" s="2">
        <v>75</v>
      </c>
      <c r="AQ50" s="2">
        <v>75</v>
      </c>
      <c r="AR50" s="2">
        <v>75</v>
      </c>
      <c r="AS50" s="2">
        <v>75</v>
      </c>
      <c r="AT50" s="2">
        <v>75</v>
      </c>
      <c r="AU50" s="2">
        <v>75</v>
      </c>
    </row>
    <row r="51" spans="1:47" ht="14.4" customHeight="1" x14ac:dyDescent="0.35">
      <c r="A51" s="33" t="s">
        <v>48</v>
      </c>
      <c r="B51" s="17"/>
      <c r="C51" s="17"/>
      <c r="D51" s="24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ht="14.4" customHeight="1" x14ac:dyDescent="0.35">
      <c r="A52" s="13" t="s">
        <v>49</v>
      </c>
      <c r="B52" s="17"/>
      <c r="C52" s="17"/>
      <c r="D52" s="24">
        <v>150</v>
      </c>
      <c r="E52" s="2">
        <v>75</v>
      </c>
      <c r="F52" s="2">
        <v>75</v>
      </c>
      <c r="G52" s="2">
        <v>75</v>
      </c>
      <c r="H52" s="2">
        <v>75</v>
      </c>
      <c r="I52" s="2">
        <v>75</v>
      </c>
      <c r="J52" s="2">
        <v>75</v>
      </c>
      <c r="K52" s="2">
        <v>75</v>
      </c>
      <c r="L52" s="2">
        <v>75</v>
      </c>
      <c r="M52" s="2">
        <v>75</v>
      </c>
      <c r="N52" s="2">
        <v>75</v>
      </c>
      <c r="O52" s="2">
        <v>75</v>
      </c>
      <c r="P52" s="2">
        <v>75</v>
      </c>
      <c r="Q52" s="2">
        <v>75</v>
      </c>
      <c r="R52" s="2">
        <v>75</v>
      </c>
      <c r="S52" s="2">
        <v>75</v>
      </c>
      <c r="T52" s="2">
        <v>75</v>
      </c>
      <c r="U52" s="2">
        <v>75</v>
      </c>
      <c r="V52" s="2">
        <v>75</v>
      </c>
      <c r="W52" s="2">
        <v>75</v>
      </c>
      <c r="X52" s="2">
        <v>75</v>
      </c>
      <c r="Y52" s="2">
        <v>75</v>
      </c>
      <c r="Z52" s="2">
        <v>75</v>
      </c>
      <c r="AA52" s="2">
        <v>75</v>
      </c>
      <c r="AB52" s="2">
        <v>75</v>
      </c>
      <c r="AC52" s="2">
        <v>75</v>
      </c>
      <c r="AD52" s="2">
        <v>75</v>
      </c>
      <c r="AE52" s="2">
        <v>75</v>
      </c>
      <c r="AF52" s="2">
        <v>75</v>
      </c>
      <c r="AG52" s="2">
        <v>75</v>
      </c>
      <c r="AH52" s="2">
        <v>75</v>
      </c>
      <c r="AI52" s="2">
        <v>75</v>
      </c>
      <c r="AJ52" s="2">
        <v>75</v>
      </c>
      <c r="AK52" s="2">
        <v>75</v>
      </c>
      <c r="AL52" s="2">
        <v>75</v>
      </c>
      <c r="AM52" s="2">
        <v>75</v>
      </c>
      <c r="AN52" s="2">
        <v>75</v>
      </c>
      <c r="AO52" s="2">
        <v>75</v>
      </c>
      <c r="AP52" s="2">
        <v>75</v>
      </c>
      <c r="AQ52" s="2">
        <v>75</v>
      </c>
      <c r="AR52" s="2">
        <v>75</v>
      </c>
      <c r="AS52" s="2">
        <v>75</v>
      </c>
      <c r="AT52" s="2">
        <v>75</v>
      </c>
      <c r="AU52" s="2">
        <v>75</v>
      </c>
    </row>
    <row r="53" spans="1:47" ht="14.4" customHeight="1" x14ac:dyDescent="0.35">
      <c r="A53" s="13" t="s">
        <v>50</v>
      </c>
      <c r="B53" s="17"/>
      <c r="C53" s="17"/>
      <c r="D53" s="24">
        <v>30</v>
      </c>
      <c r="E53" s="2">
        <v>15</v>
      </c>
      <c r="F53" s="2">
        <v>15</v>
      </c>
      <c r="G53" s="2">
        <v>15</v>
      </c>
      <c r="H53" s="2">
        <v>15</v>
      </c>
      <c r="I53" s="2">
        <v>15</v>
      </c>
      <c r="J53" s="2">
        <v>15</v>
      </c>
      <c r="K53" s="2">
        <v>15</v>
      </c>
      <c r="L53" s="2">
        <v>15</v>
      </c>
      <c r="M53" s="2">
        <v>15</v>
      </c>
      <c r="N53" s="2">
        <v>15</v>
      </c>
      <c r="O53" s="2">
        <v>15</v>
      </c>
      <c r="P53" s="2">
        <v>15</v>
      </c>
      <c r="Q53" s="2">
        <v>15</v>
      </c>
      <c r="R53" s="2">
        <v>15</v>
      </c>
      <c r="S53" s="2">
        <v>15</v>
      </c>
      <c r="T53" s="2">
        <v>15</v>
      </c>
      <c r="U53" s="2">
        <v>15</v>
      </c>
      <c r="V53" s="2">
        <v>15</v>
      </c>
      <c r="W53" s="2">
        <v>15</v>
      </c>
      <c r="X53" s="2">
        <v>15</v>
      </c>
      <c r="Y53" s="2">
        <v>15</v>
      </c>
      <c r="Z53" s="2">
        <v>15</v>
      </c>
      <c r="AA53" s="2">
        <v>15</v>
      </c>
      <c r="AB53" s="2">
        <v>15</v>
      </c>
      <c r="AC53" s="2">
        <v>15</v>
      </c>
      <c r="AD53" s="2">
        <v>15</v>
      </c>
      <c r="AE53" s="2">
        <v>15</v>
      </c>
      <c r="AF53" s="2">
        <v>15</v>
      </c>
      <c r="AG53" s="2">
        <v>15</v>
      </c>
      <c r="AH53" s="2">
        <v>15</v>
      </c>
      <c r="AI53" s="2">
        <v>15</v>
      </c>
      <c r="AJ53" s="2">
        <v>15</v>
      </c>
      <c r="AK53" s="2">
        <v>15</v>
      </c>
      <c r="AL53" s="2">
        <v>15</v>
      </c>
      <c r="AM53" s="2">
        <v>15</v>
      </c>
      <c r="AN53" s="2">
        <v>15</v>
      </c>
      <c r="AO53" s="2">
        <v>15</v>
      </c>
      <c r="AP53" s="2">
        <v>15</v>
      </c>
      <c r="AQ53" s="2">
        <v>15</v>
      </c>
      <c r="AR53" s="2">
        <v>15</v>
      </c>
      <c r="AS53" s="2">
        <v>15</v>
      </c>
      <c r="AT53" s="2">
        <v>15</v>
      </c>
      <c r="AU53" s="2">
        <v>15</v>
      </c>
    </row>
    <row r="54" spans="1:47" ht="14.4" customHeight="1" x14ac:dyDescent="0.35">
      <c r="A54" s="33" t="s">
        <v>51</v>
      </c>
      <c r="B54" s="17"/>
      <c r="C54" s="17"/>
      <c r="D54" s="24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ht="14.4" customHeight="1" x14ac:dyDescent="0.35">
      <c r="A55" s="13" t="s">
        <v>52</v>
      </c>
      <c r="B55" s="17"/>
      <c r="C55" s="17"/>
      <c r="D55" s="24">
        <v>650</v>
      </c>
      <c r="E55" s="2">
        <v>325</v>
      </c>
      <c r="F55" s="2">
        <v>325</v>
      </c>
      <c r="G55" s="2">
        <v>325</v>
      </c>
      <c r="H55" s="2">
        <v>325</v>
      </c>
      <c r="I55" s="2">
        <v>325</v>
      </c>
      <c r="J55" s="2">
        <v>325</v>
      </c>
      <c r="K55" s="2">
        <v>325</v>
      </c>
      <c r="L55" s="2">
        <v>325</v>
      </c>
      <c r="M55" s="2">
        <v>325</v>
      </c>
      <c r="N55" s="2">
        <v>325</v>
      </c>
      <c r="O55" s="2">
        <v>325</v>
      </c>
      <c r="P55" s="2">
        <v>325</v>
      </c>
      <c r="Q55" s="2">
        <v>325</v>
      </c>
      <c r="R55" s="2">
        <v>325</v>
      </c>
      <c r="S55" s="2">
        <v>325</v>
      </c>
      <c r="T55" s="2">
        <v>325</v>
      </c>
      <c r="U55" s="2">
        <v>325</v>
      </c>
      <c r="V55" s="2">
        <v>325</v>
      </c>
      <c r="W55" s="2">
        <v>325</v>
      </c>
      <c r="X55" s="2">
        <v>325</v>
      </c>
      <c r="Y55" s="2">
        <v>325</v>
      </c>
      <c r="Z55" s="2">
        <v>325</v>
      </c>
      <c r="AA55" s="2">
        <v>325</v>
      </c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ht="14.4" customHeight="1" x14ac:dyDescent="0.35">
      <c r="A56" s="13" t="s">
        <v>53</v>
      </c>
      <c r="B56" s="17"/>
      <c r="C56" s="17"/>
      <c r="D56" s="24">
        <v>30</v>
      </c>
      <c r="E56" s="2">
        <v>15</v>
      </c>
      <c r="F56" s="2">
        <v>15</v>
      </c>
      <c r="G56" s="2">
        <v>15</v>
      </c>
      <c r="H56" s="2">
        <v>15</v>
      </c>
      <c r="I56" s="2">
        <v>15</v>
      </c>
      <c r="J56" s="2">
        <v>15</v>
      </c>
      <c r="K56" s="2">
        <v>15</v>
      </c>
      <c r="L56" s="2">
        <v>15</v>
      </c>
      <c r="M56" s="2">
        <v>15</v>
      </c>
      <c r="N56" s="2">
        <v>15</v>
      </c>
      <c r="O56" s="2">
        <v>15</v>
      </c>
      <c r="P56" s="2">
        <v>15</v>
      </c>
      <c r="Q56" s="2">
        <v>15</v>
      </c>
      <c r="R56" s="2">
        <v>15</v>
      </c>
      <c r="S56" s="2">
        <v>15</v>
      </c>
      <c r="T56" s="2">
        <v>15</v>
      </c>
      <c r="U56" s="2">
        <v>15</v>
      </c>
      <c r="V56" s="2">
        <v>15</v>
      </c>
      <c r="W56" s="2">
        <v>15</v>
      </c>
      <c r="X56" s="2">
        <v>15</v>
      </c>
      <c r="Y56" s="2">
        <v>15</v>
      </c>
      <c r="Z56" s="2">
        <v>15</v>
      </c>
      <c r="AA56" s="2">
        <v>15</v>
      </c>
      <c r="AB56" s="2">
        <v>15</v>
      </c>
      <c r="AC56" s="2">
        <v>15</v>
      </c>
      <c r="AD56" s="2">
        <v>15</v>
      </c>
      <c r="AE56" s="2">
        <v>15</v>
      </c>
      <c r="AF56" s="2">
        <v>15</v>
      </c>
      <c r="AG56" s="2">
        <v>15</v>
      </c>
      <c r="AH56" s="2">
        <v>15</v>
      </c>
      <c r="AI56" s="2">
        <v>15</v>
      </c>
      <c r="AJ56" s="2">
        <v>15</v>
      </c>
      <c r="AK56" s="2">
        <v>15</v>
      </c>
      <c r="AL56" s="2">
        <v>15</v>
      </c>
      <c r="AM56" s="2">
        <v>15</v>
      </c>
      <c r="AN56" s="2">
        <v>15</v>
      </c>
      <c r="AO56" s="2">
        <v>15</v>
      </c>
      <c r="AP56" s="2">
        <v>15</v>
      </c>
      <c r="AQ56" s="2">
        <v>15</v>
      </c>
      <c r="AR56" s="2">
        <v>15</v>
      </c>
      <c r="AS56" s="2">
        <v>15</v>
      </c>
      <c r="AT56" s="2">
        <v>15</v>
      </c>
      <c r="AU56" s="2">
        <v>15</v>
      </c>
    </row>
    <row r="57" spans="1:47" ht="14.4" customHeight="1" x14ac:dyDescent="0.35">
      <c r="A57" s="13" t="s">
        <v>54</v>
      </c>
      <c r="B57" s="17"/>
      <c r="C57" s="17"/>
      <c r="D57" s="24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ht="14.4" customHeight="1" x14ac:dyDescent="0.35">
      <c r="A58" s="33" t="s">
        <v>55</v>
      </c>
      <c r="B58" s="17"/>
      <c r="C58" s="17"/>
      <c r="D58" s="24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ht="14.4" customHeight="1" x14ac:dyDescent="0.35">
      <c r="A59" s="34" t="s">
        <v>76</v>
      </c>
      <c r="B59" s="17"/>
      <c r="C59" s="17"/>
      <c r="D59" s="24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x14ac:dyDescent="0.35">
      <c r="A60" s="13" t="s">
        <v>56</v>
      </c>
      <c r="B60" s="17"/>
      <c r="C60" s="17"/>
      <c r="D60" s="24">
        <v>100</v>
      </c>
      <c r="E60" s="27">
        <v>50</v>
      </c>
      <c r="F60" s="27">
        <v>50</v>
      </c>
      <c r="G60" s="27">
        <v>50</v>
      </c>
      <c r="H60" s="27">
        <v>50</v>
      </c>
      <c r="I60" s="27">
        <v>50</v>
      </c>
      <c r="J60" s="27">
        <v>50</v>
      </c>
      <c r="K60" s="27">
        <v>50</v>
      </c>
      <c r="L60" s="27">
        <v>50</v>
      </c>
      <c r="M60" s="27">
        <v>50</v>
      </c>
      <c r="N60" s="27">
        <v>50</v>
      </c>
      <c r="O60" s="27">
        <v>50</v>
      </c>
      <c r="P60" s="27">
        <v>50</v>
      </c>
      <c r="Q60" s="27">
        <v>50</v>
      </c>
      <c r="R60" s="27">
        <v>50</v>
      </c>
      <c r="S60" s="27">
        <v>50</v>
      </c>
      <c r="T60" s="27">
        <v>50</v>
      </c>
      <c r="U60" s="27">
        <v>50</v>
      </c>
      <c r="V60" s="27">
        <v>50</v>
      </c>
      <c r="W60" s="27">
        <v>50</v>
      </c>
      <c r="X60" s="27">
        <v>50</v>
      </c>
      <c r="Y60" s="27">
        <v>50</v>
      </c>
      <c r="Z60" s="27">
        <v>50</v>
      </c>
      <c r="AA60" s="27">
        <v>50</v>
      </c>
      <c r="AB60" s="27">
        <v>50</v>
      </c>
      <c r="AC60" s="27">
        <v>50</v>
      </c>
      <c r="AD60" s="27">
        <v>50</v>
      </c>
      <c r="AE60" s="27">
        <v>50</v>
      </c>
      <c r="AF60" s="27">
        <v>50</v>
      </c>
      <c r="AG60" s="27">
        <v>50</v>
      </c>
      <c r="AH60" s="27">
        <v>50</v>
      </c>
      <c r="AI60" s="27">
        <v>50</v>
      </c>
      <c r="AJ60" s="27">
        <v>50</v>
      </c>
      <c r="AK60" s="27">
        <v>50</v>
      </c>
      <c r="AL60" s="27">
        <v>50</v>
      </c>
      <c r="AM60" s="27">
        <v>50</v>
      </c>
      <c r="AN60" s="27">
        <v>50</v>
      </c>
      <c r="AO60" s="27">
        <v>50</v>
      </c>
      <c r="AP60" s="27">
        <v>50</v>
      </c>
      <c r="AQ60" s="27">
        <v>50</v>
      </c>
      <c r="AR60" s="27">
        <v>50</v>
      </c>
      <c r="AS60" s="27">
        <v>5000</v>
      </c>
      <c r="AT60" s="27">
        <v>50</v>
      </c>
      <c r="AU60" s="27">
        <v>50</v>
      </c>
    </row>
    <row r="61" spans="1:47" x14ac:dyDescent="0.35">
      <c r="A61" s="13" t="s">
        <v>57</v>
      </c>
      <c r="B61" s="17"/>
      <c r="C61" s="17"/>
      <c r="D61" s="24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</row>
    <row r="62" spans="1:47" x14ac:dyDescent="0.35">
      <c r="A62" s="33" t="s">
        <v>58</v>
      </c>
      <c r="B62" s="17"/>
      <c r="C62" s="17"/>
      <c r="D62" s="24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</row>
    <row r="63" spans="1:47" x14ac:dyDescent="0.35">
      <c r="A63" s="13" t="s">
        <v>13</v>
      </c>
      <c r="B63" s="17"/>
      <c r="C63" s="17"/>
      <c r="D63" s="24">
        <v>130</v>
      </c>
      <c r="E63" s="27">
        <v>65</v>
      </c>
      <c r="F63" s="27">
        <v>65</v>
      </c>
      <c r="G63" s="27">
        <v>65</v>
      </c>
      <c r="H63" s="27">
        <v>65</v>
      </c>
      <c r="I63" s="27">
        <v>65</v>
      </c>
      <c r="J63" s="27">
        <v>65</v>
      </c>
      <c r="K63" s="27">
        <v>65</v>
      </c>
      <c r="L63" s="27">
        <v>65</v>
      </c>
      <c r="M63" s="27">
        <v>65</v>
      </c>
      <c r="N63" s="27">
        <v>65</v>
      </c>
      <c r="O63" s="27">
        <v>65</v>
      </c>
      <c r="P63" s="27">
        <v>65</v>
      </c>
      <c r="Q63" s="27">
        <v>65</v>
      </c>
      <c r="R63" s="27">
        <v>65</v>
      </c>
      <c r="S63" s="27">
        <v>65</v>
      </c>
      <c r="T63" s="27">
        <v>65</v>
      </c>
      <c r="U63" s="27">
        <v>65</v>
      </c>
      <c r="V63" s="27">
        <v>65</v>
      </c>
      <c r="W63" s="27">
        <v>65</v>
      </c>
      <c r="X63" s="27">
        <v>65</v>
      </c>
      <c r="Y63" s="27">
        <v>65</v>
      </c>
      <c r="Z63" s="27">
        <v>65</v>
      </c>
      <c r="AA63" s="27">
        <v>65</v>
      </c>
      <c r="AB63" s="27">
        <v>65</v>
      </c>
      <c r="AC63" s="27">
        <v>65</v>
      </c>
      <c r="AD63" s="27">
        <v>65</v>
      </c>
      <c r="AE63" s="27">
        <v>65</v>
      </c>
      <c r="AF63" s="27">
        <v>65</v>
      </c>
      <c r="AG63" s="27">
        <v>65</v>
      </c>
      <c r="AH63" s="27">
        <v>65</v>
      </c>
      <c r="AI63" s="27">
        <v>65</v>
      </c>
      <c r="AJ63" s="27">
        <v>65</v>
      </c>
      <c r="AK63" s="27">
        <v>65</v>
      </c>
      <c r="AL63" s="27">
        <v>65</v>
      </c>
      <c r="AM63" s="27">
        <v>65</v>
      </c>
      <c r="AN63" s="27">
        <v>65</v>
      </c>
      <c r="AO63" s="27">
        <v>65</v>
      </c>
      <c r="AP63" s="27">
        <v>65</v>
      </c>
      <c r="AQ63" s="27">
        <v>65</v>
      </c>
      <c r="AR63" s="27">
        <v>65</v>
      </c>
      <c r="AS63" s="27">
        <v>65</v>
      </c>
      <c r="AT63" s="27">
        <v>65</v>
      </c>
      <c r="AU63" s="27">
        <v>65</v>
      </c>
    </row>
    <row r="64" spans="1:47" x14ac:dyDescent="0.35">
      <c r="A64" s="13" t="s">
        <v>59</v>
      </c>
      <c r="B64" s="17"/>
      <c r="C64" s="17"/>
      <c r="D64" s="24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</row>
    <row r="65" spans="1:47" x14ac:dyDescent="0.35">
      <c r="A65" s="13" t="s">
        <v>60</v>
      </c>
      <c r="B65" s="17"/>
      <c r="C65" s="17"/>
      <c r="D65" s="24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</row>
    <row r="66" spans="1:47" s="8" customFormat="1" x14ac:dyDescent="0.35">
      <c r="A66" s="33" t="s">
        <v>61</v>
      </c>
      <c r="B66" s="18"/>
      <c r="C66" s="19"/>
      <c r="D66" s="25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1:47" s="8" customFormat="1" x14ac:dyDescent="0.35">
      <c r="A67" s="13" t="s">
        <v>62</v>
      </c>
      <c r="B67" s="18"/>
      <c r="C67" s="19">
        <v>2600</v>
      </c>
      <c r="D67" s="25">
        <v>200</v>
      </c>
      <c r="E67" s="23">
        <v>100</v>
      </c>
      <c r="F67" s="23">
        <v>100</v>
      </c>
      <c r="G67" s="23">
        <v>100</v>
      </c>
      <c r="H67" s="23">
        <v>100</v>
      </c>
      <c r="I67" s="23">
        <v>100</v>
      </c>
      <c r="J67" s="23">
        <v>100</v>
      </c>
      <c r="K67" s="23">
        <v>100</v>
      </c>
      <c r="L67" s="23">
        <v>100</v>
      </c>
      <c r="M67" s="23">
        <v>100</v>
      </c>
      <c r="N67" s="23">
        <v>100</v>
      </c>
      <c r="O67" s="23">
        <v>100</v>
      </c>
      <c r="P67" s="23">
        <v>100</v>
      </c>
      <c r="Q67" s="23">
        <v>1300</v>
      </c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1:47" x14ac:dyDescent="0.35">
      <c r="A68" s="13" t="s">
        <v>63</v>
      </c>
      <c r="B68" s="17"/>
      <c r="C68" s="17">
        <v>1450</v>
      </c>
      <c r="D68" s="24">
        <v>100</v>
      </c>
      <c r="E68" s="27">
        <v>50</v>
      </c>
      <c r="F68" s="27">
        <v>50</v>
      </c>
      <c r="G68" s="27">
        <v>50</v>
      </c>
      <c r="H68" s="27">
        <v>50</v>
      </c>
      <c r="I68" s="27">
        <v>50</v>
      </c>
      <c r="J68" s="27">
        <v>50</v>
      </c>
      <c r="K68" s="27">
        <v>50</v>
      </c>
      <c r="L68" s="27">
        <v>50</v>
      </c>
      <c r="M68" s="27">
        <v>50</v>
      </c>
      <c r="N68" s="27">
        <v>50</v>
      </c>
      <c r="O68" s="27">
        <v>50</v>
      </c>
      <c r="P68" s="27">
        <v>50</v>
      </c>
      <c r="Q68" s="27">
        <v>750</v>
      </c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</row>
    <row r="69" spans="1:47" x14ac:dyDescent="0.35">
      <c r="A69" s="34" t="s">
        <v>77</v>
      </c>
      <c r="B69" s="17"/>
      <c r="C69" s="17"/>
      <c r="D69" s="24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</row>
    <row r="70" spans="1:47" x14ac:dyDescent="0.35">
      <c r="A70" s="33" t="s">
        <v>64</v>
      </c>
      <c r="B70" s="17"/>
      <c r="C70" s="17"/>
      <c r="D70" s="24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</row>
    <row r="71" spans="1:47" x14ac:dyDescent="0.35">
      <c r="A71" s="13" t="s">
        <v>65</v>
      </c>
      <c r="B71" s="17"/>
      <c r="C71" s="17"/>
      <c r="D71" s="24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</row>
    <row r="72" spans="1:47" x14ac:dyDescent="0.35">
      <c r="A72" s="13" t="s">
        <v>66</v>
      </c>
      <c r="B72" s="17"/>
      <c r="C72" s="17"/>
      <c r="D72" s="24">
        <v>1600</v>
      </c>
      <c r="E72" s="27">
        <v>1400</v>
      </c>
      <c r="F72" s="27">
        <v>800</v>
      </c>
      <c r="G72" s="27">
        <v>1450</v>
      </c>
      <c r="H72" s="27">
        <v>800</v>
      </c>
      <c r="I72" s="27">
        <v>800</v>
      </c>
      <c r="J72" s="27">
        <v>800</v>
      </c>
      <c r="K72" s="27">
        <v>1400</v>
      </c>
      <c r="L72" s="27">
        <v>800</v>
      </c>
      <c r="M72" s="27">
        <v>800</v>
      </c>
      <c r="N72" s="27">
        <v>800</v>
      </c>
      <c r="O72" s="27">
        <v>800</v>
      </c>
      <c r="P72" s="27">
        <v>800</v>
      </c>
      <c r="Q72" s="27">
        <v>1400</v>
      </c>
      <c r="R72" s="27">
        <v>800</v>
      </c>
      <c r="S72" s="27">
        <v>800</v>
      </c>
      <c r="T72" s="27">
        <v>800</v>
      </c>
      <c r="U72" s="27">
        <v>800</v>
      </c>
      <c r="V72" s="27">
        <v>1700</v>
      </c>
      <c r="W72" s="27">
        <v>800</v>
      </c>
      <c r="X72" s="27">
        <v>800</v>
      </c>
      <c r="Y72" s="27">
        <v>800</v>
      </c>
      <c r="Z72" s="27">
        <v>800</v>
      </c>
      <c r="AA72" s="27">
        <v>800</v>
      </c>
      <c r="AB72" s="27">
        <v>800</v>
      </c>
      <c r="AC72" s="27">
        <v>1450</v>
      </c>
      <c r="AD72" s="27">
        <v>800</v>
      </c>
      <c r="AE72" s="27">
        <v>800</v>
      </c>
      <c r="AF72" s="27">
        <v>800</v>
      </c>
      <c r="AG72" s="27">
        <v>800</v>
      </c>
      <c r="AH72" s="27">
        <v>800</v>
      </c>
      <c r="AI72" s="27">
        <v>1450</v>
      </c>
      <c r="AJ72" s="27">
        <v>800</v>
      </c>
      <c r="AK72" s="27">
        <v>800</v>
      </c>
      <c r="AL72" s="27">
        <v>800</v>
      </c>
      <c r="AM72" s="27">
        <v>800</v>
      </c>
      <c r="AN72" s="27">
        <v>800</v>
      </c>
      <c r="AO72" s="27">
        <v>800</v>
      </c>
      <c r="AP72" s="27">
        <v>800</v>
      </c>
      <c r="AQ72" s="27">
        <v>800</v>
      </c>
      <c r="AR72" s="27">
        <v>800</v>
      </c>
      <c r="AS72" s="27">
        <v>1600</v>
      </c>
      <c r="AT72" s="27">
        <v>800</v>
      </c>
      <c r="AU72" s="27">
        <v>800</v>
      </c>
    </row>
    <row r="73" spans="1:47" x14ac:dyDescent="0.35">
      <c r="A73" s="33" t="s">
        <v>67</v>
      </c>
      <c r="B73" s="17"/>
      <c r="C73" s="17"/>
      <c r="D73" s="24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</row>
    <row r="74" spans="1:47" x14ac:dyDescent="0.35">
      <c r="A74" s="34" t="s">
        <v>74</v>
      </c>
      <c r="B74" s="17"/>
      <c r="C74" s="17"/>
      <c r="D74" s="24">
        <v>50</v>
      </c>
      <c r="E74" s="27">
        <v>25</v>
      </c>
      <c r="F74" s="27">
        <v>25</v>
      </c>
      <c r="G74" s="27">
        <v>25</v>
      </c>
      <c r="H74" s="27">
        <v>25</v>
      </c>
      <c r="I74" s="27">
        <v>25</v>
      </c>
      <c r="J74" s="27">
        <v>25</v>
      </c>
      <c r="K74" s="27">
        <v>25</v>
      </c>
      <c r="L74" s="27">
        <v>25</v>
      </c>
      <c r="M74" s="27">
        <v>25</v>
      </c>
      <c r="N74" s="27">
        <v>25</v>
      </c>
      <c r="O74" s="27">
        <v>25</v>
      </c>
      <c r="P74" s="27">
        <v>25</v>
      </c>
      <c r="Q74" s="27">
        <v>25</v>
      </c>
      <c r="R74" s="27">
        <v>25</v>
      </c>
      <c r="S74" s="27">
        <v>25</v>
      </c>
      <c r="T74" s="27">
        <v>25</v>
      </c>
      <c r="U74" s="27">
        <v>25</v>
      </c>
      <c r="V74" s="27">
        <v>25</v>
      </c>
      <c r="W74" s="27">
        <v>25</v>
      </c>
      <c r="X74" s="27">
        <v>25</v>
      </c>
      <c r="Y74" s="27">
        <v>25</v>
      </c>
      <c r="Z74" s="27">
        <v>25</v>
      </c>
      <c r="AA74" s="27">
        <v>25</v>
      </c>
      <c r="AB74" s="27">
        <v>25</v>
      </c>
      <c r="AC74" s="27">
        <v>25</v>
      </c>
      <c r="AD74" s="27">
        <v>25</v>
      </c>
      <c r="AE74" s="27">
        <v>25</v>
      </c>
      <c r="AF74" s="27">
        <v>25</v>
      </c>
      <c r="AG74" s="27">
        <v>25</v>
      </c>
      <c r="AH74" s="27">
        <v>25</v>
      </c>
      <c r="AI74" s="27">
        <v>25</v>
      </c>
      <c r="AJ74" s="27">
        <v>25</v>
      </c>
      <c r="AK74" s="27">
        <v>25</v>
      </c>
      <c r="AL74" s="27">
        <v>25</v>
      </c>
      <c r="AM74" s="27">
        <v>25</v>
      </c>
      <c r="AN74" s="27">
        <v>25</v>
      </c>
      <c r="AO74" s="27">
        <v>25</v>
      </c>
      <c r="AP74" s="27">
        <v>25</v>
      </c>
      <c r="AQ74" s="27">
        <v>25</v>
      </c>
      <c r="AR74" s="27">
        <v>25</v>
      </c>
      <c r="AS74" s="27">
        <v>25</v>
      </c>
      <c r="AT74" s="27">
        <v>25</v>
      </c>
      <c r="AU74" s="27">
        <v>25</v>
      </c>
    </row>
    <row r="75" spans="1:47" x14ac:dyDescent="0.35">
      <c r="A75" s="13" t="s">
        <v>69</v>
      </c>
      <c r="B75" s="17"/>
      <c r="C75" s="17"/>
      <c r="D75" s="24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</row>
    <row r="76" spans="1:47" x14ac:dyDescent="0.35">
      <c r="A76" s="34" t="s">
        <v>78</v>
      </c>
      <c r="B76" s="17"/>
      <c r="C76" s="17"/>
      <c r="D76" s="24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</row>
    <row r="77" spans="1:47" x14ac:dyDescent="0.35">
      <c r="A77" s="13" t="s">
        <v>68</v>
      </c>
      <c r="B77" s="17"/>
      <c r="C77" s="17"/>
      <c r="D77" s="24">
        <v>30</v>
      </c>
      <c r="E77" s="27">
        <v>15</v>
      </c>
      <c r="F77" s="27">
        <v>15</v>
      </c>
      <c r="G77" s="27">
        <v>15</v>
      </c>
      <c r="H77" s="27">
        <v>15</v>
      </c>
      <c r="I77" s="27">
        <v>15</v>
      </c>
      <c r="J77" s="27">
        <v>15</v>
      </c>
      <c r="K77" s="27">
        <v>15</v>
      </c>
      <c r="L77" s="27">
        <v>15</v>
      </c>
      <c r="M77" s="27">
        <v>15</v>
      </c>
      <c r="N77" s="27">
        <v>15</v>
      </c>
      <c r="O77" s="27">
        <v>15</v>
      </c>
      <c r="P77" s="27">
        <v>15</v>
      </c>
      <c r="Q77" s="27">
        <v>15</v>
      </c>
      <c r="R77" s="27">
        <v>15</v>
      </c>
      <c r="S77" s="27">
        <v>15</v>
      </c>
      <c r="T77" s="27">
        <v>15</v>
      </c>
      <c r="U77" s="27">
        <v>15</v>
      </c>
      <c r="V77" s="27">
        <v>15</v>
      </c>
      <c r="W77" s="27">
        <v>15</v>
      </c>
      <c r="X77" s="27">
        <v>15</v>
      </c>
      <c r="Y77" s="27">
        <v>15</v>
      </c>
      <c r="Z77" s="27">
        <v>15</v>
      </c>
      <c r="AA77" s="27">
        <v>15</v>
      </c>
      <c r="AB77" s="27">
        <v>15</v>
      </c>
      <c r="AC77" s="27">
        <v>15</v>
      </c>
      <c r="AD77" s="27">
        <v>15</v>
      </c>
      <c r="AE77" s="27">
        <v>15</v>
      </c>
      <c r="AF77" s="27">
        <v>15</v>
      </c>
      <c r="AG77" s="27">
        <v>15</v>
      </c>
      <c r="AH77" s="27">
        <v>15</v>
      </c>
      <c r="AI77" s="27">
        <v>15</v>
      </c>
      <c r="AJ77" s="27">
        <v>15</v>
      </c>
      <c r="AK77" s="27">
        <v>15</v>
      </c>
      <c r="AL77" s="27">
        <v>15</v>
      </c>
      <c r="AM77" s="27">
        <v>15</v>
      </c>
      <c r="AN77" s="27">
        <v>15</v>
      </c>
      <c r="AO77" s="27">
        <v>15</v>
      </c>
      <c r="AP77" s="27">
        <v>15</v>
      </c>
      <c r="AQ77" s="27">
        <v>15</v>
      </c>
      <c r="AR77" s="27">
        <v>15</v>
      </c>
      <c r="AS77" s="27">
        <v>15</v>
      </c>
      <c r="AT77" s="27">
        <v>15</v>
      </c>
      <c r="AU77" s="27">
        <v>15</v>
      </c>
    </row>
    <row r="78" spans="1:47" ht="15" thickBot="1" x14ac:dyDescent="0.4">
      <c r="A78" s="21" t="s">
        <v>82</v>
      </c>
      <c r="B78" s="17"/>
      <c r="C78" s="17"/>
      <c r="D78" s="24">
        <v>1500</v>
      </c>
      <c r="E78" s="27">
        <v>750</v>
      </c>
      <c r="F78" s="27">
        <v>750</v>
      </c>
      <c r="G78" s="27">
        <v>750</v>
      </c>
      <c r="H78" s="27">
        <v>750</v>
      </c>
      <c r="I78" s="27">
        <v>750</v>
      </c>
      <c r="J78" s="27">
        <v>750</v>
      </c>
      <c r="K78" s="27">
        <v>750</v>
      </c>
      <c r="L78" s="27">
        <v>750</v>
      </c>
      <c r="M78" s="27">
        <v>750</v>
      </c>
      <c r="N78" s="27">
        <v>750</v>
      </c>
      <c r="O78" s="27">
        <v>750</v>
      </c>
      <c r="P78" s="27">
        <v>750</v>
      </c>
      <c r="Q78" s="27">
        <v>750</v>
      </c>
      <c r="R78" s="27">
        <v>750</v>
      </c>
      <c r="S78" s="27">
        <v>750</v>
      </c>
      <c r="T78" s="27">
        <v>750</v>
      </c>
      <c r="U78" s="27">
        <v>750</v>
      </c>
      <c r="V78" s="27">
        <v>750</v>
      </c>
      <c r="W78" s="27">
        <v>750</v>
      </c>
      <c r="X78" s="27">
        <v>750</v>
      </c>
      <c r="Y78" s="27">
        <v>750</v>
      </c>
      <c r="Z78" s="27">
        <v>750</v>
      </c>
      <c r="AA78" s="27">
        <v>750</v>
      </c>
      <c r="AB78" s="27">
        <v>750</v>
      </c>
      <c r="AC78" s="27">
        <v>750</v>
      </c>
      <c r="AD78" s="27">
        <v>750</v>
      </c>
      <c r="AE78" s="27">
        <v>750</v>
      </c>
      <c r="AF78" s="27">
        <v>750</v>
      </c>
      <c r="AG78" s="27">
        <v>750</v>
      </c>
      <c r="AH78" s="27">
        <v>750</v>
      </c>
      <c r="AI78" s="27">
        <v>750</v>
      </c>
      <c r="AJ78" s="27">
        <v>750</v>
      </c>
      <c r="AK78" s="27">
        <v>750</v>
      </c>
      <c r="AL78" s="27">
        <v>750</v>
      </c>
      <c r="AM78" s="27">
        <v>750</v>
      </c>
      <c r="AN78" s="27">
        <v>750</v>
      </c>
      <c r="AO78" s="27">
        <v>750</v>
      </c>
      <c r="AP78" s="27">
        <v>750</v>
      </c>
      <c r="AQ78" s="27">
        <v>750</v>
      </c>
      <c r="AR78" s="27">
        <v>750</v>
      </c>
      <c r="AS78" s="27">
        <v>750</v>
      </c>
      <c r="AT78" s="27">
        <v>750</v>
      </c>
      <c r="AU78" s="27">
        <v>750</v>
      </c>
    </row>
    <row r="79" spans="1:47" ht="16" thickBot="1" x14ac:dyDescent="0.4">
      <c r="A79" s="42" t="s">
        <v>7</v>
      </c>
      <c r="B79" s="20">
        <f>SUM(B9:B78)</f>
        <v>460340</v>
      </c>
      <c r="C79" s="20">
        <f>SUM(C9:C78)</f>
        <v>362335</v>
      </c>
      <c r="D79" s="22">
        <f>SUM(D9:D78)</f>
        <v>11074</v>
      </c>
      <c r="E79" s="28">
        <f>SUM(E9:E78)</f>
        <v>8012</v>
      </c>
      <c r="F79" s="29">
        <f>SUM(F9:F78)</f>
        <v>5537</v>
      </c>
      <c r="G79" s="29">
        <f>SUM(G9:G78)</f>
        <v>9062</v>
      </c>
      <c r="H79" s="29">
        <f>SUM(H9:H78)</f>
        <v>5537</v>
      </c>
      <c r="I79" s="29">
        <f>SUM(I9:I78)</f>
        <v>5537</v>
      </c>
      <c r="J79" s="29">
        <f>SUM(J9:J78)</f>
        <v>5537</v>
      </c>
      <c r="K79" s="29">
        <f>SUM(K9:K78)</f>
        <v>8487</v>
      </c>
      <c r="L79" s="29">
        <f>SUM(L9:L78)</f>
        <v>5482</v>
      </c>
      <c r="M79" s="29">
        <f>SUM(M9:M78)</f>
        <v>5482</v>
      </c>
      <c r="N79" s="29">
        <f>SUM(N9:N78)</f>
        <v>5432</v>
      </c>
      <c r="O79" s="29">
        <f>SUM(O9:O78)</f>
        <v>5372</v>
      </c>
      <c r="P79" s="29">
        <f>SUM(P9:P78)</f>
        <v>5372</v>
      </c>
      <c r="Q79" s="29">
        <f>SUM(Q9:Q78)</f>
        <v>7872</v>
      </c>
      <c r="R79" s="29">
        <f>SUM(R9:R78)</f>
        <v>5222</v>
      </c>
      <c r="S79" s="29">
        <f>SUM(S9:S78)</f>
        <v>5222</v>
      </c>
      <c r="T79" s="29">
        <f>SUM(T9:T78)</f>
        <v>4907</v>
      </c>
      <c r="U79" s="29">
        <f>SUM(U9:U78)</f>
        <v>4907</v>
      </c>
      <c r="V79" s="29">
        <f>SUM(V9:V78)</f>
        <v>10657</v>
      </c>
      <c r="W79" s="29">
        <f>SUM(W9:W78)</f>
        <v>4907</v>
      </c>
      <c r="X79" s="29">
        <f>SUM(X9:X78)</f>
        <v>4907</v>
      </c>
      <c r="Y79" s="29">
        <f>SUM(Y9:Y78)</f>
        <v>4907</v>
      </c>
      <c r="Z79" s="29">
        <f>SUM(Z9:Z78)</f>
        <v>4907</v>
      </c>
      <c r="AA79" s="29">
        <f>SUM(AA9:AA78)</f>
        <v>4907</v>
      </c>
      <c r="AB79" s="29">
        <f>SUM(AB9:AB78)</f>
        <v>4582</v>
      </c>
      <c r="AC79" s="29">
        <f>SUM(AC9:AC78)</f>
        <v>9082</v>
      </c>
      <c r="AD79" s="29">
        <f>SUM(AD9:AD78)</f>
        <v>4582</v>
      </c>
      <c r="AE79" s="29">
        <f>SUM(AE9:AE78)</f>
        <v>4582</v>
      </c>
      <c r="AF79" s="29">
        <f>SUM(AF9:AF78)</f>
        <v>4582</v>
      </c>
      <c r="AG79" s="29">
        <f>SUM(AG9:AG78)</f>
        <v>4582</v>
      </c>
      <c r="AH79" s="29">
        <f>SUM(AH9:AH78)</f>
        <v>4582</v>
      </c>
      <c r="AI79" s="29">
        <f>SUM(AI9:AI78)</f>
        <v>9082</v>
      </c>
      <c r="AJ79" s="29">
        <f>SUM(AJ9:AJ78)</f>
        <v>4582</v>
      </c>
      <c r="AK79" s="29">
        <f>SUM(AK9:AK78)</f>
        <v>4582</v>
      </c>
      <c r="AL79" s="29">
        <f>SUM(AL9:AL78)</f>
        <v>4582</v>
      </c>
      <c r="AM79" s="29">
        <f>SUM(AM9:AM78)</f>
        <v>4582</v>
      </c>
      <c r="AN79" s="29">
        <f>SUM(AN9:AN78)</f>
        <v>4582</v>
      </c>
      <c r="AO79" s="29">
        <f>SUM(AO9:AO78)</f>
        <v>8432</v>
      </c>
      <c r="AP79" s="29">
        <f>SUM(AP9:AP78)</f>
        <v>4432</v>
      </c>
      <c r="AQ79" s="29">
        <f>SUM(AQ9:AQ78)</f>
        <v>4432</v>
      </c>
      <c r="AR79" s="29">
        <f>SUM(AR9:AR78)</f>
        <v>4432</v>
      </c>
      <c r="AS79" s="29">
        <f>SUM(AS9:AS78)</f>
        <v>10182</v>
      </c>
      <c r="AT79" s="29">
        <f>SUM(AT9:AT78)</f>
        <v>4432</v>
      </c>
      <c r="AU79" s="30">
        <f>SUM(AU9:AU78)</f>
        <v>4432</v>
      </c>
    </row>
    <row r="80" spans="1:47" s="8" customFormat="1" ht="16" thickBot="1" x14ac:dyDescent="0.4">
      <c r="A80" s="47" t="s">
        <v>0</v>
      </c>
      <c r="B80" s="48"/>
      <c r="C80" s="35">
        <f>SUM(B79-C79)</f>
        <v>98005</v>
      </c>
      <c r="D80" s="36"/>
      <c r="E80" s="32">
        <f>SUM(E7-E79)</f>
        <v>813</v>
      </c>
      <c r="F80" s="31">
        <f>SUM(F7-F79)</f>
        <v>-712</v>
      </c>
      <c r="G80" s="31">
        <f>SUM(G7-G79)</f>
        <v>63</v>
      </c>
      <c r="H80" s="31">
        <f>SUM(H7-H79)</f>
        <v>-712</v>
      </c>
      <c r="I80" s="31">
        <f>SUM(I7-I79)</f>
        <v>-712</v>
      </c>
      <c r="J80" s="31">
        <f>SUM(J7-J79)</f>
        <v>-712</v>
      </c>
      <c r="K80" s="31">
        <f>SUM(K7-K79)</f>
        <v>338</v>
      </c>
      <c r="L80" s="31">
        <f>SUM(L7-L79)</f>
        <v>-657</v>
      </c>
      <c r="M80" s="31">
        <f>SUM(M7-M79)</f>
        <v>-657</v>
      </c>
      <c r="N80" s="31">
        <f>SUM(N7-N79)</f>
        <v>-607</v>
      </c>
      <c r="O80" s="31">
        <f>SUM(O7-O79)</f>
        <v>-547</v>
      </c>
      <c r="P80" s="31">
        <f>SUM(P7-P79)</f>
        <v>-547</v>
      </c>
      <c r="Q80" s="31">
        <f>SUM(Q7-Q79)</f>
        <v>953</v>
      </c>
      <c r="R80" s="31">
        <f>SUM(R7-R79)</f>
        <v>-397</v>
      </c>
      <c r="S80" s="31">
        <f>SUM(S7-S79)</f>
        <v>-397</v>
      </c>
      <c r="T80" s="31">
        <f>SUM(T7-T79)</f>
        <v>-82</v>
      </c>
      <c r="U80" s="31">
        <f>SUM(U7-U79)</f>
        <v>-82</v>
      </c>
      <c r="V80" s="31">
        <f>SUM(V7-V79)</f>
        <v>2168</v>
      </c>
      <c r="W80" s="31">
        <f>SUM(W7-W79)</f>
        <v>-82</v>
      </c>
      <c r="X80" s="31">
        <f>SUM(X7-X79)</f>
        <v>-82</v>
      </c>
      <c r="Y80" s="31">
        <f>SUM(Y7-Y79)</f>
        <v>-82</v>
      </c>
      <c r="Z80" s="31">
        <f>SUM(Z7-Z79)</f>
        <v>-82</v>
      </c>
      <c r="AA80" s="31">
        <f>SUM(AA7-AA79)</f>
        <v>-82</v>
      </c>
      <c r="AB80" s="31">
        <f>SUM(AB7-AB79)</f>
        <v>243</v>
      </c>
      <c r="AC80" s="31">
        <f>SUM(AC7-AC79)</f>
        <v>243</v>
      </c>
      <c r="AD80" s="31">
        <f>SUM(AD7-AD79)</f>
        <v>243</v>
      </c>
      <c r="AE80" s="31">
        <f>SUM(AE7-AE79)</f>
        <v>243</v>
      </c>
      <c r="AF80" s="31">
        <f>SUM(AF7-AF79)</f>
        <v>243</v>
      </c>
      <c r="AG80" s="31">
        <f>SUM(AG7-AG79)</f>
        <v>243</v>
      </c>
      <c r="AH80" s="31">
        <f>SUM(AH7-AH79)</f>
        <v>243</v>
      </c>
      <c r="AI80" s="31">
        <f>SUM(AI7-AI79)</f>
        <v>243</v>
      </c>
      <c r="AJ80" s="31">
        <f>SUM(AJ7-AJ79)</f>
        <v>243</v>
      </c>
      <c r="AK80" s="31">
        <f>SUM(AK7-AK79)</f>
        <v>243</v>
      </c>
      <c r="AL80" s="31">
        <f>SUM(AL7-AL79)</f>
        <v>243</v>
      </c>
      <c r="AM80" s="31">
        <f>SUM(AM7-AM79)</f>
        <v>243</v>
      </c>
      <c r="AN80" s="31">
        <f>SUM(AN7-AN79)</f>
        <v>243</v>
      </c>
      <c r="AO80" s="31">
        <f>SUM(AO7-AO79)</f>
        <v>893</v>
      </c>
      <c r="AP80" s="31">
        <f>SUM(AP7-AP79)</f>
        <v>393</v>
      </c>
      <c r="AQ80" s="31">
        <f>SUM(AQ7-AQ79)</f>
        <v>393</v>
      </c>
      <c r="AR80" s="31">
        <f>SUM(AR7-AR79)</f>
        <v>393</v>
      </c>
      <c r="AS80" s="31">
        <f>SUM(AS7-AS79)</f>
        <v>2643</v>
      </c>
      <c r="AT80" s="31">
        <f>SUM(AT7-AT79)</f>
        <v>393</v>
      </c>
      <c r="AU80" s="37">
        <f>SUM(AU7-AU79)</f>
        <v>393</v>
      </c>
    </row>
    <row r="84" spans="1:1" x14ac:dyDescent="0.35">
      <c r="A84" s="11"/>
    </row>
    <row r="85" spans="1:1" x14ac:dyDescent="0.35">
      <c r="A85" s="12"/>
    </row>
    <row r="86" spans="1:1" x14ac:dyDescent="0.35">
      <c r="A86" s="12"/>
    </row>
    <row r="87" spans="1:1" x14ac:dyDescent="0.35">
      <c r="A87" s="12"/>
    </row>
    <row r="88" spans="1:1" x14ac:dyDescent="0.35">
      <c r="A88" s="12"/>
    </row>
    <row r="89" spans="1:1" x14ac:dyDescent="0.35">
      <c r="A89" s="12"/>
    </row>
    <row r="90" spans="1:1" x14ac:dyDescent="0.35">
      <c r="A90" s="11"/>
    </row>
    <row r="91" spans="1:1" x14ac:dyDescent="0.35">
      <c r="A91" s="12"/>
    </row>
    <row r="92" spans="1:1" x14ac:dyDescent="0.35">
      <c r="A92" s="12"/>
    </row>
    <row r="93" spans="1:1" x14ac:dyDescent="0.35">
      <c r="A93" s="12"/>
    </row>
    <row r="94" spans="1:1" x14ac:dyDescent="0.35">
      <c r="A94" s="12"/>
    </row>
    <row r="95" spans="1:1" x14ac:dyDescent="0.35">
      <c r="A95" s="12"/>
    </row>
    <row r="96" spans="1:1" x14ac:dyDescent="0.35">
      <c r="A96" s="12"/>
    </row>
    <row r="97" spans="1:1" x14ac:dyDescent="0.35">
      <c r="A97" s="11"/>
    </row>
    <row r="98" spans="1:1" x14ac:dyDescent="0.35">
      <c r="A98" s="12"/>
    </row>
    <row r="99" spans="1:1" x14ac:dyDescent="0.35">
      <c r="A99" s="12"/>
    </row>
    <row r="100" spans="1:1" x14ac:dyDescent="0.35">
      <c r="A100" s="12"/>
    </row>
    <row r="101" spans="1:1" x14ac:dyDescent="0.35">
      <c r="A101" s="11"/>
    </row>
    <row r="102" spans="1:1" x14ac:dyDescent="0.35">
      <c r="A102" s="12"/>
    </row>
    <row r="103" spans="1:1" x14ac:dyDescent="0.35">
      <c r="A103" s="12"/>
    </row>
    <row r="104" spans="1:1" x14ac:dyDescent="0.35">
      <c r="A104" s="12"/>
    </row>
    <row r="105" spans="1:1" x14ac:dyDescent="0.35">
      <c r="A105" s="12"/>
    </row>
    <row r="106" spans="1:1" x14ac:dyDescent="0.35">
      <c r="A106" s="12"/>
    </row>
    <row r="107" spans="1:1" x14ac:dyDescent="0.35">
      <c r="A107" s="11"/>
    </row>
    <row r="108" spans="1:1" x14ac:dyDescent="0.35">
      <c r="A108" s="12"/>
    </row>
    <row r="109" spans="1:1" x14ac:dyDescent="0.35">
      <c r="A109" s="12"/>
    </row>
    <row r="110" spans="1:1" x14ac:dyDescent="0.35">
      <c r="A110" s="12"/>
    </row>
    <row r="111" spans="1:1" x14ac:dyDescent="0.35">
      <c r="A111" s="11"/>
    </row>
    <row r="112" spans="1:1" x14ac:dyDescent="0.35">
      <c r="A112" s="12"/>
    </row>
    <row r="113" spans="1:1" x14ac:dyDescent="0.35">
      <c r="A113" s="12"/>
    </row>
    <row r="114" spans="1:1" x14ac:dyDescent="0.35">
      <c r="A114" s="12"/>
    </row>
    <row r="115" spans="1:1" x14ac:dyDescent="0.35">
      <c r="A115" s="11"/>
    </row>
    <row r="116" spans="1:1" x14ac:dyDescent="0.35">
      <c r="A116" s="12"/>
    </row>
    <row r="117" spans="1:1" x14ac:dyDescent="0.35">
      <c r="A117" s="12"/>
    </row>
    <row r="118" spans="1:1" x14ac:dyDescent="0.35">
      <c r="A118" s="12"/>
    </row>
    <row r="119" spans="1:1" x14ac:dyDescent="0.35">
      <c r="A119" s="12"/>
    </row>
    <row r="120" spans="1:1" x14ac:dyDescent="0.35">
      <c r="A120" s="12"/>
    </row>
    <row r="121" spans="1:1" x14ac:dyDescent="0.35">
      <c r="A121" s="11"/>
    </row>
    <row r="122" spans="1:1" x14ac:dyDescent="0.35">
      <c r="A122" s="12"/>
    </row>
    <row r="123" spans="1:1" x14ac:dyDescent="0.35">
      <c r="A123" s="12"/>
    </row>
    <row r="124" spans="1:1" x14ac:dyDescent="0.35">
      <c r="A124" s="11"/>
    </row>
    <row r="125" spans="1:1" x14ac:dyDescent="0.35">
      <c r="A125" s="12"/>
    </row>
    <row r="126" spans="1:1" x14ac:dyDescent="0.35">
      <c r="A126" s="12"/>
    </row>
    <row r="127" spans="1:1" x14ac:dyDescent="0.35">
      <c r="A127" s="12"/>
    </row>
    <row r="128" spans="1:1" x14ac:dyDescent="0.35">
      <c r="A128" s="11"/>
    </row>
    <row r="129" spans="1:1" x14ac:dyDescent="0.35">
      <c r="A129" s="12"/>
    </row>
    <row r="130" spans="1:1" x14ac:dyDescent="0.35">
      <c r="A130" s="12"/>
    </row>
    <row r="131" spans="1:1" x14ac:dyDescent="0.35">
      <c r="A131" s="12"/>
    </row>
    <row r="132" spans="1:1" x14ac:dyDescent="0.35">
      <c r="A132" s="11"/>
    </row>
    <row r="133" spans="1:1" x14ac:dyDescent="0.35">
      <c r="A133" s="12"/>
    </row>
    <row r="134" spans="1:1" x14ac:dyDescent="0.35">
      <c r="A134" s="12"/>
    </row>
    <row r="135" spans="1:1" x14ac:dyDescent="0.35">
      <c r="A135" s="12"/>
    </row>
    <row r="136" spans="1:1" x14ac:dyDescent="0.35">
      <c r="A136" s="11"/>
    </row>
    <row r="137" spans="1:1" x14ac:dyDescent="0.35">
      <c r="A137" s="12"/>
    </row>
    <row r="138" spans="1:1" x14ac:dyDescent="0.35">
      <c r="A138" s="12"/>
    </row>
    <row r="139" spans="1:1" x14ac:dyDescent="0.35">
      <c r="A139" s="12"/>
    </row>
    <row r="140" spans="1:1" x14ac:dyDescent="0.35">
      <c r="A140" s="11"/>
    </row>
    <row r="141" spans="1:1" x14ac:dyDescent="0.35">
      <c r="A141" s="12"/>
    </row>
    <row r="142" spans="1:1" x14ac:dyDescent="0.35">
      <c r="A142" s="12"/>
    </row>
    <row r="143" spans="1:1" x14ac:dyDescent="0.35">
      <c r="A143" s="11"/>
    </row>
    <row r="144" spans="1:1" x14ac:dyDescent="0.35">
      <c r="A144" s="12"/>
    </row>
    <row r="145" spans="1:1" x14ac:dyDescent="0.35">
      <c r="A145" s="12"/>
    </row>
    <row r="146" spans="1:1" x14ac:dyDescent="0.35">
      <c r="A146" s="12"/>
    </row>
    <row r="147" spans="1:1" x14ac:dyDescent="0.35">
      <c r="A147" s="12"/>
    </row>
  </sheetData>
  <mergeCells count="12">
    <mergeCell ref="A3:D3"/>
    <mergeCell ref="A1:D1"/>
    <mergeCell ref="E1:V1"/>
    <mergeCell ref="W1:AU1"/>
    <mergeCell ref="A2:D2"/>
    <mergeCell ref="A7:D7"/>
    <mergeCell ref="A80:B80"/>
    <mergeCell ref="A4:D4"/>
    <mergeCell ref="A5:D5"/>
    <mergeCell ref="A6:D6"/>
    <mergeCell ref="D9:D12"/>
    <mergeCell ref="C9:C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Jerry Staker - Credit Risk Management Advisory</cp:lastModifiedBy>
  <cp:lastPrinted>2021-02-12T22:11:39Z</cp:lastPrinted>
  <dcterms:created xsi:type="dcterms:W3CDTF">2017-07-20T22:25:58Z</dcterms:created>
  <dcterms:modified xsi:type="dcterms:W3CDTF">2024-07-26T00:28:18Z</dcterms:modified>
</cp:coreProperties>
</file>